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kise-my.sharepoint.com/personal/andreas_rodlund_ki_se/Documents/"/>
    </mc:Choice>
  </mc:AlternateContent>
  <xr:revisionPtr revIDLastSave="812" documentId="8_{DEF11CFB-FFB4-42E5-BB95-8BF65586DEBA}" xr6:coauthVersionLast="47" xr6:coauthVersionMax="47" xr10:uidLastSave="{DBB97BE2-2614-469D-B5CD-5C7A607EF7C0}"/>
  <bookViews>
    <workbookView xWindow="-108" yWindow="-108" windowWidth="23256" windowHeight="13896" xr2:uid="{C6845C8C-0F1B-4610-BA09-B0E7DA9B06A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7" i="1" l="1" a="1"/>
  <c r="D7" i="1" s="1"/>
  <c r="C11" i="1" s="1"/>
  <c r="D11" i="1" s="1" a="1"/>
  <c r="D11" i="1" s="1"/>
  <c r="E11" i="1" s="1"/>
  <c r="D6" i="1" a="1"/>
  <c r="D6" i="1" s="1"/>
  <c r="C10" i="1" s="1"/>
  <c r="D10" i="1" s="1" a="1"/>
  <c r="D10" i="1" s="1"/>
  <c r="E10" i="1" s="1"/>
  <c r="D5" i="1" a="1"/>
  <c r="D5" i="1" s="1"/>
  <c r="C9" i="1" s="1"/>
  <c r="D9" i="1" s="1" a="1"/>
  <c r="D9" i="1" s="1"/>
  <c r="E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<sst xmlns="http://schemas.openxmlformats.org/spreadsheetml/2006/main" count="27" uniqueCount="24">
  <si>
    <t>Ja, helt nya dokument</t>
  </si>
  <si>
    <t>Ja, uppdaterat tidigare dokument</t>
  </si>
  <si>
    <t>Arbetet har påbörjats</t>
  </si>
  <si>
    <t>Nej, inte haft möjlighet</t>
  </si>
  <si>
    <t>Ja, till samtliga anställda</t>
  </si>
  <si>
    <t>Ja, endast till chefer</t>
  </si>
  <si>
    <t>Ja, till vissa grupper</t>
  </si>
  <si>
    <t>Ja, insatser har påbörjats</t>
  </si>
  <si>
    <t>Nej, inga insatser har gjorts</t>
  </si>
  <si>
    <t>Ja, insatser har gjorts</t>
  </si>
  <si>
    <t>Nej, inga specifika insatser har gjorts</t>
  </si>
  <si>
    <t>Implementeringsprofil</t>
  </si>
  <si>
    <t xml:space="preserve">Med ”arbetsmiljödokument” avses i följande frågor både arbetsmiljöpolicyer inom det psykosociala området och mer konkreta vägledningsdokument som beskriver rutiner och riktlinjer för hur man ska gå till väga för att psykisk ohälsa bland personalen ska förebyggas. </t>
  </si>
  <si>
    <t>Välj svar ▼</t>
  </si>
  <si>
    <t>Status</t>
  </si>
  <si>
    <t>Åtgärd</t>
  </si>
  <si>
    <t>Besvara följande påståenden</t>
  </si>
  <si>
    <t>&gt; Verksamheten har utvecklat arbetsmiljödokument enligt beskrivningen ovan</t>
  </si>
  <si>
    <t xml:space="preserve">&gt; Verksamheten har gjort insatser för att de anställda ska känna till innehållet i arbetsmiljödokumenten </t>
  </si>
  <si>
    <t>&gt; Verksamheten har gjort insatser för att säkerställa att arbetsmiljödokumenten efterlevs av ansvariga chefer</t>
  </si>
  <si>
    <r>
      <t xml:space="preserve">Rekommendation 1 </t>
    </r>
    <r>
      <rPr>
        <sz val="16"/>
        <color rgb="FFF2EDF0"/>
        <rFont val="Aptos Narrow"/>
        <family val="2"/>
        <scheme val="minor"/>
      </rPr>
      <t>- Arbetsmiljödokument inom den organisatoriska och sociala arbetsmiljön</t>
    </r>
  </si>
  <si>
    <r>
      <rPr>
        <b/>
        <sz val="10"/>
        <color rgb="FF333333"/>
        <rFont val="Aptos Narrow"/>
        <family val="2"/>
        <scheme val="minor"/>
      </rPr>
      <t>Aktivitet 1 -</t>
    </r>
    <r>
      <rPr>
        <sz val="10"/>
        <color rgb="FF333333"/>
        <rFont val="Aptos Narrow"/>
        <family val="2"/>
        <scheme val="minor"/>
      </rPr>
      <t xml:space="preserve"> Verksamheten har arbetsmiljödokument om det psykosociala området som beskriver rutiner och riktlinjer för hur man ska gå till väga för att psykisk ohälsa bland personalen ska förebyggas</t>
    </r>
  </si>
  <si>
    <r>
      <rPr>
        <b/>
        <sz val="10"/>
        <color rgb="FF333333"/>
        <rFont val="Aptos Narrow"/>
        <family val="2"/>
        <scheme val="minor"/>
      </rPr>
      <t>Aktivitet 2 -</t>
    </r>
    <r>
      <rPr>
        <sz val="10"/>
        <color rgb="FF333333"/>
        <rFont val="Aptos Narrow"/>
        <family val="2"/>
        <scheme val="minor"/>
      </rPr>
      <t xml:space="preserve"> Verksamheten har gjort insatser för att de anställda ska få kännedom om innehållet i arbetsmiljödokumenten</t>
    </r>
  </si>
  <si>
    <r>
      <rPr>
        <b/>
        <sz val="10"/>
        <color rgb="FF333333"/>
        <rFont val="Aptos Narrow"/>
        <family val="2"/>
        <scheme val="minor"/>
      </rPr>
      <t>Aktivitet 3 -</t>
    </r>
    <r>
      <rPr>
        <sz val="10"/>
        <color rgb="FF333333"/>
        <rFont val="Aptos Narrow"/>
        <family val="2"/>
        <scheme val="minor"/>
      </rPr>
      <t xml:space="preserve"> Verksamheten har gjort insatser för att säkerställa att arbetsmiljödokumenten efterlevs av ansvariga chefer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</si>
</sst>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5" x14ac:knownFonts="1">
    <font>
      <sz val="11"/>
      <color theme="1"/>
      <name val="Aptos Narrow"/>
      <family val="2"/>
      <scheme val="minor"/>
    </font>
    <font>
      <sz val="11"/>
      <color rgb="FFFF0000"/>
      <name val="Aptos Narrow"/>
      <family val="2"/>
      <scheme val="minor"/>
    </font>
    <font>
      <sz val="9"/>
      <color theme="1"/>
      <name val="Arial"/>
      <family val="2"/>
    </font>
    <font>
      <b/>
      <sz val="16"/>
      <color rgb="FFF2EDF0"/>
      <name val="Aptos Narrow"/>
      <family val="2"/>
      <scheme val="minor"/>
    </font>
    <font>
      <sz val="16"/>
      <color theme="1"/>
      <name val="Aptos Narrow"/>
      <family val="2"/>
      <scheme val="minor"/>
    </font>
    <font>
      <sz val="13"/>
      <color rgb="FFFF0000"/>
      <name val="Aptos Narrow"/>
      <family val="2"/>
      <scheme val="minor"/>
    </font>
    <font>
      <sz val="16"/>
      <color rgb="FFF2EDF0"/>
      <name val="Aptos Narrow"/>
      <family val="2"/>
      <scheme val="minor"/>
    </font>
    <font>
      <sz val="13"/>
      <color rgb="FFF2EDF0"/>
      <name val="Aptos Narrow"/>
      <family val="2"/>
      <scheme val="minor"/>
    </font>
    <font>
      <sz val="12"/>
      <color rgb="FFF2EDF0"/>
      <name val="Aptos Narrow"/>
      <family val="2"/>
      <scheme val="minor"/>
    </font>
    <font>
      <sz val="10"/>
      <color theme="1"/>
      <name val="Aptos Narrow"/>
      <family val="2"/>
      <scheme val="minor"/>
    </font>
    <font>
      <b/>
      <sz val="11"/>
      <color rgb="FF4F0433"/>
      <name val="Aptos Display"/>
      <family val="2"/>
      <scheme val="major"/>
    </font>
    <font>
      <sz val="11"/>
      <color rgb="FF333333"/>
      <name val="Aptos Narrow"/>
      <family val="2"/>
      <scheme val="minor"/>
    </font>
    <font>
      <i/>
      <sz val="10"/>
      <color rgb="FF333333"/>
      <name val="Aptos Narrow"/>
      <family val="2"/>
      <scheme val="minor"/>
    </font>
    <font>
      <sz val="10"/>
      <color rgb="FF333333"/>
      <name val="Aptos Narrow"/>
      <family val="2"/>
      <scheme val="minor"/>
    </font>
    <font>
      <b/>
      <sz val="10"/>
      <color rgb="FF333333"/>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4F0433"/>
        <bgColor indexed="64"/>
      </patternFill>
    </fill>
    <fill>
      <patternFill patternType="solid">
        <fgColor rgb="FFF1F1F1"/>
        <bgColor indexed="64"/>
      </patternFill>
    </fill>
  </fills>
  <borders count="2">
    <border>
      <left/>
      <right/>
      <top/>
      <bottom/>
      <diagonal/>
    </border>
    <border>
      <left/>
      <right/>
      <top/>
      <bottom style="medium">
        <color rgb="FF4F0433"/>
      </bottom>
      <diagonal/>
    </border>
  </borders>
  <cellStyleXfs count="1">
    <xf numFmtId="0" fontId="0" fillId="0" borderId="0"/>
  </cellStyleXfs>
  <cellXfs count="30">
    <xf numFmtId="0" fontId="0" fillId="0" borderId="0" xfId="0"/>
    <xf numFmtId="0" fontId="0" fillId="0" borderId="0" xfId="0" applyAlignment="1">
      <alignment vertical="center" wrapText="1"/>
    </xf>
    <xf numFmtId="0" fontId="1" fillId="0" borderId="0" xfId="0" applyFont="1"/>
    <xf numFmtId="0" fontId="0" fillId="0" borderId="0" xfId="0" applyAlignment="1">
      <alignment horizontal="left" vertical="top" wrapText="1"/>
    </xf>
    <xf numFmtId="0" fontId="0" fillId="0" borderId="0" xfId="0" applyAlignment="1">
      <alignment horizontal="center" vertical="center"/>
    </xf>
    <xf numFmtId="0" fontId="0" fillId="3" borderId="0" xfId="0" applyFill="1"/>
    <xf numFmtId="0" fontId="0" fillId="0" borderId="0" xfId="0" applyAlignment="1">
      <alignment vertical="center"/>
    </xf>
    <xf numFmtId="0" fontId="0" fillId="2" borderId="0" xfId="0" applyFill="1" applyAlignment="1">
      <alignment vertical="center"/>
    </xf>
    <xf numFmtId="0" fontId="0" fillId="0" borderId="1" xfId="0" applyBorder="1"/>
    <xf numFmtId="0" fontId="3" fillId="4" borderId="0" xfId="0" applyFont="1" applyFill="1" applyAlignment="1">
      <alignment vertical="center" wrapText="1"/>
    </xf>
    <xf numFmtId="0" fontId="4" fillId="4" borderId="0" xfId="0" applyFont="1" applyFill="1"/>
    <xf numFmtId="0" fontId="5" fillId="4" borderId="0" xfId="0" applyFont="1" applyFill="1"/>
    <xf numFmtId="0" fontId="7" fillId="4" borderId="0" xfId="0" applyFont="1" applyFill="1" applyAlignment="1">
      <alignment vertical="center"/>
    </xf>
    <xf numFmtId="0" fontId="7" fillId="4" borderId="0" xfId="0" applyFont="1" applyFill="1" applyAlignment="1">
      <alignment horizontal="center" vertical="center"/>
    </xf>
    <xf numFmtId="0" fontId="7" fillId="4" borderId="0" xfId="0" applyFont="1" applyFill="1" applyAlignment="1">
      <alignment horizontal="left" vertical="center" wrapText="1"/>
    </xf>
    <xf numFmtId="0" fontId="8" fillId="4" borderId="0" xfId="0" applyFont="1" applyFill="1" applyAlignment="1">
      <alignment horizontal="center" vertical="center"/>
    </xf>
    <xf numFmtId="0" fontId="8" fillId="4" borderId="0" xfId="0" applyFont="1" applyFill="1" applyAlignment="1">
      <alignment horizontal="center" vertical="center" wrapText="1"/>
    </xf>
    <xf numFmtId="0" fontId="10" fillId="0" borderId="0" xfId="0" applyFont="1" applyAlignment="1">
      <alignment vertical="center" wrapText="1"/>
    </xf>
    <xf numFmtId="0" fontId="10" fillId="0" borderId="0" xfId="0" applyFont="1" applyAlignment="1">
      <alignment wrapText="1"/>
    </xf>
    <xf numFmtId="0" fontId="11" fillId="0" borderId="0" xfId="0" applyFont="1" applyAlignment="1">
      <alignment vertical="center"/>
    </xf>
    <xf numFmtId="0" fontId="12" fillId="5" borderId="0" xfId="0" applyFont="1" applyFill="1" applyAlignment="1">
      <alignment vertical="center" wrapText="1"/>
    </xf>
    <xf numFmtId="0" fontId="2" fillId="5" borderId="0" xfId="0" applyFont="1" applyFill="1" applyAlignment="1">
      <alignment vertical="center"/>
    </xf>
    <xf numFmtId="0" fontId="13" fillId="5" borderId="0" xfId="0" applyFont="1" applyFill="1" applyAlignment="1">
      <alignment horizontal="center" vertical="center" wrapText="1"/>
    </xf>
    <xf numFmtId="0" fontId="13" fillId="5" borderId="0" xfId="0" applyFont="1" applyFill="1" applyAlignment="1">
      <alignment vertical="center" wrapText="1"/>
    </xf>
    <xf numFmtId="164" fontId="9" fillId="5" borderId="0" xfId="0" applyNumberFormat="1" applyFont="1" applyFill="1" applyAlignment="1">
      <alignment horizontal="center" vertical="center" wrapText="1"/>
    </xf>
    <xf numFmtId="0" fontId="14" fillId="5" borderId="0" xfId="0" applyFont="1" applyFill="1" applyAlignment="1">
      <alignment horizontal="center" vertical="center"/>
    </xf>
    <xf numFmtId="0" fontId="13" fillId="5" borderId="1" xfId="0" applyFont="1" applyFill="1" applyBorder="1" applyAlignment="1">
      <alignment vertical="center" wrapText="1"/>
    </xf>
    <xf numFmtId="164" fontId="9" fillId="5" borderId="1" xfId="0" applyNumberFormat="1" applyFont="1" applyFill="1" applyBorder="1" applyAlignment="1">
      <alignment horizontal="center" vertical="center" wrapText="1"/>
    </xf>
    <xf numFmtId="0" fontId="14" fillId="5" borderId="1" xfId="0" applyFont="1" applyFill="1" applyBorder="1" applyAlignment="1">
      <alignment horizontal="center" vertical="center"/>
    </xf>
    <xf numFmtId="164" fontId="9" fillId="5" borderId="0" xfId="0" applyNumberFormat="1" applyFont="1" applyFill="1" applyAlignment="1">
      <alignment vertical="center"/>
    </xf>
  </cellXfs>
  <cellStyles count="1">
    <cellStyle name="Normal" xfId="0" builtinId="0"/>
  </cellStyles>
  <dxfs count="10">
    <dxf>
      <font>
        <b/>
        <i val="0"/>
        <color rgb="FF991B1B"/>
      </font>
    </dxf>
    <dxf>
      <fill>
        <patternFill>
          <bgColor rgb="FF54B986"/>
        </patternFill>
      </fill>
    </dxf>
    <dxf>
      <fill>
        <patternFill>
          <bgColor rgb="FFFFC66D"/>
        </patternFill>
      </fill>
    </dxf>
    <dxf>
      <fill>
        <patternFill>
          <bgColor rgb="FFFF876F"/>
        </patternFill>
      </fill>
    </dxf>
    <dxf>
      <fill>
        <patternFill>
          <bgColor rgb="FF54B986"/>
        </patternFill>
      </fill>
    </dxf>
    <dxf>
      <fill>
        <patternFill>
          <bgColor rgb="FFFFC66D"/>
        </patternFill>
      </fill>
    </dxf>
    <dxf>
      <fill>
        <patternFill>
          <bgColor rgb="FFFF876F"/>
        </patternFill>
      </fill>
    </dxf>
    <dxf>
      <fill>
        <patternFill>
          <bgColor rgb="FFFF876F"/>
        </patternFill>
      </fill>
    </dxf>
    <dxf>
      <fill>
        <patternFill>
          <bgColor rgb="FFFFC66D"/>
        </patternFill>
      </fill>
    </dxf>
    <dxf>
      <fill>
        <patternFill>
          <bgColor rgb="FF54B986"/>
        </patternFill>
      </fill>
    </dxf>
  </dxfs>
  <tableStyles count="0" defaultTableStyle="TableStyleMedium2" defaultPivotStyle="PivotStyleLight16"/>
  <colors>
    <mruColors>
      <color rgb="FF870052"/>
      <color rgb="FF4F0433"/>
      <color rgb="FFF1F1F1"/>
      <color rgb="FF333333"/>
      <color rgb="FF54B986"/>
      <color rgb="FFFFC66D"/>
      <color rgb="FFFF876F"/>
      <color rgb="FFFFDDD6"/>
      <color rgb="FFF2EDF0"/>
      <color rgb="FFF5F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AAA63-BB57-458D-B44D-97C32696C9AE}">
  <dimension ref="B1:X16"/>
  <sheetViews>
    <sheetView tabSelected="1" topLeftCell="B1" workbookViewId="0">
      <selection activeCell="B2" sqref="B2"/>
    </sheetView>
  </sheetViews>
  <sheetFormatPr defaultRowHeight="14.4" x14ac:dyDescent="0.3"/>
  <cols>
    <col min="1" max="1" width="3.33203125" customWidth="1"/>
    <col min="2" max="2" width="87.6640625" customWidth="1"/>
    <col min="3" max="3" width="29.44140625" customWidth="1"/>
    <col min="4" max="4" width="25.77734375" customWidth="1"/>
    <col min="5" max="5" width="57.6640625" customWidth="1"/>
    <col min="10" max="10" width="5.88671875" customWidth="1"/>
    <col min="11" max="11" width="34.88671875" bestFit="1" customWidth="1"/>
    <col min="12" max="12" width="22.88671875" bestFit="1" customWidth="1"/>
    <col min="13" max="13" width="8.88671875" customWidth="1"/>
    <col min="20" max="20" width="8.88671875" hidden="1" customWidth="1"/>
    <col min="21" max="26" width="0" hidden="1" customWidth="1"/>
  </cols>
  <sheetData>
    <row r="1" spans="2:24" ht="15" thickBot="1" x14ac:dyDescent="0.35">
      <c r="B1" s="8"/>
      <c r="C1" s="8"/>
      <c r="D1" s="8"/>
    </row>
    <row r="2" spans="2:24" ht="49.95" customHeight="1" x14ac:dyDescent="0.4">
      <c r="B2" s="9" t="s">
        <v>20</v>
      </c>
      <c r="C2" s="10"/>
      <c r="D2" s="10"/>
      <c r="T2" s="5"/>
      <c r="U2" s="5"/>
      <c r="V2" s="5"/>
      <c r="W2" s="5"/>
      <c r="X2" s="5"/>
    </row>
    <row r="3" spans="2:24" s="6" customFormat="1" ht="49.95" customHeight="1" x14ac:dyDescent="0.3">
      <c r="B3" s="20" t="s">
        <v>12</v>
      </c>
      <c r="C3" s="21"/>
      <c r="D3" s="21"/>
      <c r="E3" s="19"/>
      <c r="T3" s="7"/>
      <c r="U3" s="7"/>
      <c r="V3" s="7"/>
      <c r="W3" s="7"/>
      <c r="X3" s="7"/>
    </row>
    <row r="4" spans="2:24" ht="30" customHeight="1" x14ac:dyDescent="0.35">
      <c r="B4" s="12" t="s">
        <v>16</v>
      </c>
      <c r="C4" s="13" t="s">
        <v>13</v>
      </c>
      <c r="D4" s="11"/>
      <c r="E4" s="2"/>
      <c r="F4" s="2"/>
      <c r="G4" s="2"/>
      <c r="H4" s="2"/>
      <c r="I4" s="2"/>
      <c r="J4" s="2"/>
      <c r="K4" s="2"/>
      <c r="L4" s="2"/>
      <c r="M4" s="2"/>
      <c r="N4" s="2"/>
      <c r="O4" s="2"/>
      <c r="P4" s="2"/>
      <c r="Q4" s="2"/>
      <c r="R4" s="2"/>
      <c r="S4" s="2"/>
      <c r="T4" s="2"/>
      <c r="U4" s="2"/>
      <c r="V4" s="2"/>
      <c r="W4" s="2"/>
      <c r="X4" s="2"/>
    </row>
    <row r="5" spans="2:24" ht="30" customHeight="1" x14ac:dyDescent="0.3">
      <c r="B5" s="20" t="s">
        <v>17</v>
      </c>
      <c r="C5" s="22" t="s">
        <v>0</v>
      </c>
      <c r="D5" s="29" cm="1">
        <f t="array" ref="D5">IFERROR(_xlfn.IFS(C5="Ja, helt nya dokument",5,C5="Ja, uppdaterat tidigare dokument",5,C5="Arbetet har påbörjats",3,C5="Nej, vi har redan väl fungerande dokument",5,C5="Nej, inte haft möjlighet",0),"")</f>
        <v>5</v>
      </c>
      <c r="K5" s="3" t="s">
        <v>0</v>
      </c>
      <c r="L5" t="s">
        <v>4</v>
      </c>
      <c r="M5" t="s">
        <v>9</v>
      </c>
    </row>
    <row r="6" spans="2:24" ht="30" customHeight="1" x14ac:dyDescent="0.3">
      <c r="B6" s="20" t="s">
        <v>18</v>
      </c>
      <c r="C6" s="22" t="s">
        <v>8</v>
      </c>
      <c r="D6" s="29" cm="1">
        <f t="array" ref="D6">IFERROR(_xlfn.IFS(C6="Ja, till samtliga anställda",5,C6="Ja, endast till chefer",3,C6="Ja, till vissa grupper",3,C6="Ja, insatser har påbörjats",3,C6="Nej, inga insatser har gjorts",0),"")</f>
        <v>0</v>
      </c>
      <c r="K6" s="1" t="s">
        <v>1</v>
      </c>
      <c r="L6" t="s">
        <v>5</v>
      </c>
      <c r="M6" t="s">
        <v>7</v>
      </c>
    </row>
    <row r="7" spans="2:24" ht="30" customHeight="1" x14ac:dyDescent="0.3">
      <c r="B7" s="20" t="s">
        <v>19</v>
      </c>
      <c r="C7" s="22" t="s">
        <v>9</v>
      </c>
      <c r="D7" s="29" cm="1">
        <f t="array" ref="D7">IFERROR(_xlfn.IFS(C7="Ja, insatser har gjorts",5,C7="Ja, insatser har påbörjats",3,C7="Nej, inga specifika insatser har gjorts",0),"")</f>
        <v>5</v>
      </c>
      <c r="K7" s="1" t="s">
        <v>2</v>
      </c>
      <c r="L7" t="s">
        <v>6</v>
      </c>
      <c r="M7" t="s">
        <v>10</v>
      </c>
    </row>
    <row r="8" spans="2:24" ht="30" customHeight="1" x14ac:dyDescent="0.3">
      <c r="B8" s="14" t="s">
        <v>11</v>
      </c>
      <c r="C8" s="16" t="s">
        <v>14</v>
      </c>
      <c r="D8" s="15" t="s">
        <v>15</v>
      </c>
      <c r="K8" s="1" t="s">
        <v>3</v>
      </c>
      <c r="L8" t="s">
        <v>8</v>
      </c>
    </row>
    <row r="9" spans="2:24" ht="30" customHeight="1" x14ac:dyDescent="0.3">
      <c r="B9" s="23" t="s">
        <v>21</v>
      </c>
      <c r="C9" s="24">
        <f>D5</f>
        <v>5</v>
      </c>
      <c r="D9" s="25" t="str" cm="1">
        <f t="array" ref="D9">_xlfn.IFS(C9&lt;=0,"Behöver utvecklas",C9=3,"Fortsätt arbetet",C9&gt;=5,"Fokus på att bibehålla")</f>
        <v>Fokus på att bibehålla</v>
      </c>
      <c r="E9" s="17" t="str">
        <f>IF(D9="Behöver utvecklas",HYPERLINK("https://ki.se/imm/forskning-vid-imm/enheter-vid-imm/enheten-for-interventions-och-implementeringsforskning-inom-arbetshalsa/dokument-och-rutiner-for-arbetsmiljoarbetet","Klicka på denna länk för att få stöd för hur du kan skapa ett arbetsmiljödokument"),"")</f>
        <v/>
      </c>
      <c r="K9" s="1"/>
    </row>
    <row r="10" spans="2:24" ht="30" customHeight="1" x14ac:dyDescent="0.3">
      <c r="B10" s="23" t="s">
        <v>22</v>
      </c>
      <c r="C10" s="24">
        <f>D6</f>
        <v>0</v>
      </c>
      <c r="D10" s="25" t="str" cm="1">
        <f t="array" ref="D10">_xlfn.IFS(C10&lt;=2,"Behöver utvecklas",C10=3,"Fortsätt arbetet",C10&gt;=4,"Fokus på att bibehålla")</f>
        <v>Behöver utvecklas</v>
      </c>
      <c r="E10" s="17" t="str">
        <f>IF(D10="Behöver utvecklas",HYPERLINK("https://ki.se/imm/forskning-vid-imm/enheter-vid-imm/enheten-for-interventions-och-implementeringsforskning-inom-arbetshalsa/dokument-och-rutiner-for-arbetsmiljoarbetet","Klicka på denna länk för att läsa hur andra verksamheter har gjort för att sprida sina arbetsmiljödokument"),"")</f>
        <v>Klicka på denna länk för att läsa hur andra verksamheter har gjort för att sprida sina arbetsmiljödokument</v>
      </c>
    </row>
    <row r="11" spans="2:24" ht="30" customHeight="1" thickBot="1" x14ac:dyDescent="0.35">
      <c r="B11" s="26" t="s">
        <v>23</v>
      </c>
      <c r="C11" s="27">
        <f>D7</f>
        <v>5</v>
      </c>
      <c r="D11" s="28" t="str" cm="1">
        <f t="array" ref="D11">_xlfn.IFS(C11&lt;=0,"Behöver utvecklas",C11=3,"Fortsätt arbetet",C11&gt;=5,"Fokus på att bibehålla")</f>
        <v>Fokus på att bibehålla</v>
      </c>
      <c r="E11" s="18" t="str">
        <f>IF(D11="Behöver utvecklas",HYPERLINK("https://ki.se/imm/forskning-vid-imm/enheter-vid-imm/enheten-for-interventions-och-implementeringsforskning-inom-arbetshalsa/dokument-och-rutiner-for-arbetsmiljoarbetet","Klicka på denna länk för att läsa hur verksamheten kan arbeta för att säkerställa att arbetsmiljödokument efterlevs"),"")</f>
        <v/>
      </c>
    </row>
    <row r="16" spans="2:24" x14ac:dyDescent="0.3">
      <c r="B16" s="4"/>
    </row>
  </sheetData>
  <conditionalFormatting sqref="C9">
    <cfRule type="expression" dxfId="9" priority="8">
      <formula>OR($C$5="Ja, helt nya dokument",$C$5="Ja, uppdaterat tidigare dokument",$C$5="Nej, vi har redan väl fungerande dokument")</formula>
    </cfRule>
    <cfRule type="expression" dxfId="8" priority="11">
      <formula>$C$5="Arbetet har påbörjats"</formula>
    </cfRule>
  </conditionalFormatting>
  <conditionalFormatting sqref="C9:C11">
    <cfRule type="expression" dxfId="7" priority="12">
      <formula>$C$5="Nej, inte haft möjlighet"</formula>
    </cfRule>
  </conditionalFormatting>
  <conditionalFormatting sqref="C10">
    <cfRule type="expression" dxfId="6" priority="5">
      <formula>$C$6="Nej, inga insatser har gjorts"</formula>
    </cfRule>
    <cfRule type="expression" dxfId="5" priority="6">
      <formula>OR($C$6="Ja, endast till chefer",$C$6="Ja, till vissa grupper",$C$6="Ja, insatser har påbörjats")</formula>
    </cfRule>
    <cfRule type="expression" dxfId="4" priority="7">
      <formula>$C$6="Ja, till samtliga anställda"</formula>
    </cfRule>
    <cfRule type="colorScale" priority="10">
      <colorScale>
        <cfvo type="min"/>
        <cfvo type="percentile" val="50"/>
        <cfvo type="max"/>
        <color rgb="FFF8696B"/>
        <color rgb="FFFFEB84"/>
        <color rgb="FF63BE7B"/>
      </colorScale>
    </cfRule>
  </conditionalFormatting>
  <conditionalFormatting sqref="C11">
    <cfRule type="expression" dxfId="3" priority="2">
      <formula>$C$7="Nej, inga specifika insatser har gjorts"</formula>
    </cfRule>
    <cfRule type="expression" dxfId="2" priority="3">
      <formula>$C$7="Ja, insatser har påbörjats"</formula>
    </cfRule>
    <cfRule type="expression" dxfId="1" priority="4">
      <formula>$C$7="Ja, insatser har gjorts"</formula>
    </cfRule>
    <cfRule type="colorScale" priority="9">
      <colorScale>
        <cfvo type="min"/>
        <cfvo type="max"/>
        <color rgb="FFFCFCFF"/>
        <color rgb="FF63BE7B"/>
      </colorScale>
    </cfRule>
  </conditionalFormatting>
  <conditionalFormatting sqref="D9">
    <cfRule type="expression" dxfId="0" priority="1">
      <formula>$E7="Behöver utvecklas"</formula>
    </cfRule>
  </conditionalFormatting>
  <dataValidations count="3">
    <dataValidation type="list" allowBlank="1" showInputMessage="1" showErrorMessage="1" sqref="C7" xr:uid="{7D385A95-D287-4E4A-B7A2-6BD5A79B55E3}">
      <formula1>$M$5:$M$7</formula1>
    </dataValidation>
    <dataValidation type="list" allowBlank="1" showInputMessage="1" showErrorMessage="1" sqref="C5" xr:uid="{576D4A80-A859-455A-9814-1396B2FB6A5B}">
      <formula1>$K$5:$K$8</formula1>
    </dataValidation>
    <dataValidation type="list" allowBlank="1" showInputMessage="1" showErrorMessage="1" sqref="C6" xr:uid="{3A7C52DB-F2D2-42B8-B7D6-D2A18270B571}">
      <formula1>$L$5:$L$8</formula1>
    </dataValidation>
  </dataValidations>
  <pageMargins left="0.7" right="0.7" top="0.75" bottom="0.75" header="0.3" footer="0.3"/>
  <ignoredErrors>
    <ignoredError sqref="D1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Rödlund</dc:creator>
  <cp:lastModifiedBy>Andreas Rödlund</cp:lastModifiedBy>
  <dcterms:created xsi:type="dcterms:W3CDTF">2026-06-16T08:38:19Z</dcterms:created>
  <dcterms:modified xsi:type="dcterms:W3CDTF">2026-06-22T07:04:56Z</dcterms:modified>
</cp:coreProperties>
</file>