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ise-my.sharepoint.com/personal/cecilia_haddad_ringborg_ki_se/Documents/Desktop/"/>
    </mc:Choice>
  </mc:AlternateContent>
  <xr:revisionPtr revIDLastSave="0" documentId="8_{776E3BE8-B2DA-42C6-A852-B7E1E42008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kblom Bak cykelt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F27" i="1"/>
  <c r="D33" i="1" s="1"/>
  <c r="D34" i="1" l="1"/>
  <c r="D32" i="1" s="1"/>
  <c r="F32" i="1" s="1"/>
  <c r="F33" i="1"/>
</calcChain>
</file>

<file path=xl/sharedStrings.xml><?xml version="1.0" encoding="utf-8"?>
<sst xmlns="http://schemas.openxmlformats.org/spreadsheetml/2006/main" count="38" uniqueCount="36">
  <si>
    <t>Ekblom Bak cykeltest</t>
  </si>
  <si>
    <t>Kön</t>
  </si>
  <si>
    <t>1 = man 0 = kvinna</t>
  </si>
  <si>
    <t>Ålder</t>
  </si>
  <si>
    <t>År</t>
  </si>
  <si>
    <t>Vikt</t>
  </si>
  <si>
    <t>Gymnastik- och idrottshögskolan, Lidingövägen 1, Stockholm,  www.gih.se</t>
  </si>
  <si>
    <t>Puls</t>
  </si>
  <si>
    <t>Standardbelastning</t>
  </si>
  <si>
    <t>Högre belastning</t>
  </si>
  <si>
    <t>Medelpuls</t>
  </si>
  <si>
    <t>Kg, 1 decimal</t>
  </si>
  <si>
    <t>slag/min</t>
  </si>
  <si>
    <t>Faktor för högre belastning</t>
  </si>
  <si>
    <t>Tid</t>
  </si>
  <si>
    <t>Standardbel.</t>
  </si>
  <si>
    <t>Högre bel.</t>
  </si>
  <si>
    <t>3.15</t>
  </si>
  <si>
    <t>3.30</t>
  </si>
  <si>
    <t>3.45</t>
  </si>
  <si>
    <t>4.00</t>
  </si>
  <si>
    <t>(kp)</t>
  </si>
  <si>
    <t>1.5</t>
  </si>
  <si>
    <t>2.5</t>
  </si>
  <si>
    <t>3.5</t>
  </si>
  <si>
    <r>
      <t xml:space="preserve">Liter </t>
    </r>
    <r>
      <rPr>
        <u/>
        <sz val="11"/>
        <color theme="1"/>
        <rFont val="Calibri"/>
        <family val="2"/>
      </rPr>
      <t>∙</t>
    </r>
    <r>
      <rPr>
        <u/>
        <sz val="11"/>
        <color theme="1"/>
        <rFont val="Times New Roman"/>
        <family val="1"/>
      </rPr>
      <t xml:space="preserve"> min</t>
    </r>
    <r>
      <rPr>
        <u/>
        <vertAlign val="superscript"/>
        <sz val="11"/>
        <color theme="1"/>
        <rFont val="Times New Roman"/>
        <family val="1"/>
      </rPr>
      <t>-1</t>
    </r>
  </si>
  <si>
    <r>
      <t xml:space="preserve">ml </t>
    </r>
    <r>
      <rPr>
        <u/>
        <sz val="11"/>
        <color theme="1"/>
        <rFont val="Calibri"/>
        <family val="2"/>
      </rPr>
      <t xml:space="preserve">∙ </t>
    </r>
    <r>
      <rPr>
        <u/>
        <sz val="11"/>
        <color theme="1"/>
        <rFont val="Times New Roman"/>
        <family val="1"/>
      </rPr>
      <t>kg</t>
    </r>
    <r>
      <rPr>
        <u/>
        <vertAlign val="superscript"/>
        <sz val="11"/>
        <color theme="1"/>
        <rFont val="Times New Roman"/>
        <family val="1"/>
      </rPr>
      <t>-1</t>
    </r>
    <r>
      <rPr>
        <u/>
        <sz val="11"/>
        <color theme="1"/>
        <rFont val="Calibri"/>
        <family val="2"/>
      </rPr>
      <t xml:space="preserve">∙ </t>
    </r>
    <r>
      <rPr>
        <u/>
        <sz val="11"/>
        <color theme="1"/>
        <rFont val="Times New Roman"/>
        <family val="1"/>
      </rPr>
      <t>min</t>
    </r>
    <r>
      <rPr>
        <u/>
        <vertAlign val="superscript"/>
        <sz val="11"/>
        <color theme="1"/>
        <rFont val="Times New Roman"/>
        <family val="1"/>
      </rPr>
      <t>-1</t>
    </r>
  </si>
  <si>
    <t>∆HF/∆PO</t>
  </si>
  <si>
    <t>för högre bel.</t>
  </si>
  <si>
    <t>Faktor</t>
  </si>
  <si>
    <t>A. Fyll i de noterade pulsvärdena under</t>
  </si>
  <si>
    <t>testet för medelpulsberäkning</t>
  </si>
  <si>
    <t>B. Läs ut nedan vilken faktor som korresponderar</t>
  </si>
  <si>
    <t>med den högre belastningen och fyll i till vänster</t>
  </si>
  <si>
    <r>
      <t>VO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max</t>
    </r>
    <r>
      <rPr>
        <b/>
        <vertAlign val="superscript"/>
        <sz val="11"/>
        <color theme="1"/>
        <rFont val="Times New Roman"/>
        <family val="1"/>
      </rPr>
      <t>*</t>
    </r>
  </si>
  <si>
    <r>
      <rPr>
        <vertAlign val="superscript"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Testet är valit inom spannet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19-62 ml</t>
    </r>
    <r>
      <rPr>
        <sz val="10"/>
        <color theme="1"/>
        <rFont val="Calibri"/>
        <family val="2"/>
      </rPr>
      <t>·</t>
    </r>
    <r>
      <rPr>
        <sz val="10"/>
        <color theme="1"/>
        <rFont val="Calibri"/>
        <family val="2"/>
        <scheme val="minor"/>
      </rPr>
      <t>min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>·kg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 xml:space="preserve"> för kvinnor och 24-76 ml·min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>·kg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 xml:space="preserve"> för män.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</si>
</sst>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8"/>
      <color theme="1"/>
      <name val="Times New Roman"/>
      <family val="1"/>
    </font>
    <font>
      <sz val="24"/>
      <color theme="0"/>
      <name val="Bell Gothic Black"/>
    </font>
    <font>
      <sz val="8.35"/>
      <color rgb="FF000000"/>
      <name val="Arial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rgb="FF004687"/>
      <name val="Calibri"/>
      <family val="2"/>
      <scheme val="minor"/>
    </font>
    <font>
      <b/>
      <vertAlign val="subscript"/>
      <sz val="11"/>
      <color theme="1"/>
      <name val="Times New Roman"/>
      <family val="1"/>
    </font>
    <font>
      <u/>
      <vertAlign val="superscript"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</font>
    <font>
      <sz val="11"/>
      <color theme="4" tint="0.39997558519241921"/>
      <name val="Times New Roman"/>
      <family val="1"/>
    </font>
    <font>
      <sz val="10"/>
      <color theme="1"/>
      <name val="Calibri"/>
      <family val="2"/>
    </font>
    <font>
      <sz val="11"/>
      <color rgb="FF8BB4CE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8CB4CD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3" borderId="0" xfId="0" applyFont="1" applyFill="1"/>
    <xf numFmtId="0" fontId="2" fillId="2" borderId="1" xfId="0" applyFont="1" applyFill="1" applyBorder="1"/>
    <xf numFmtId="0" fontId="7" fillId="3" borderId="0" xfId="0" applyFont="1" applyFill="1"/>
    <xf numFmtId="0" fontId="8" fillId="2" borderId="0" xfId="0" applyFont="1" applyFill="1"/>
    <xf numFmtId="0" fontId="6" fillId="2" borderId="0" xfId="0" applyFont="1" applyFill="1" applyAlignment="1">
      <alignment horizontal="right"/>
    </xf>
    <xf numFmtId="0" fontId="0" fillId="6" borderId="0" xfId="0" applyFill="1"/>
    <xf numFmtId="0" fontId="0" fillId="7" borderId="0" xfId="0" applyFill="1"/>
    <xf numFmtId="0" fontId="6" fillId="2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" fillId="7" borderId="0" xfId="0" applyFont="1" applyFill="1"/>
    <xf numFmtId="0" fontId="12" fillId="7" borderId="2" xfId="0" applyFont="1" applyFill="1" applyBorder="1" applyAlignment="1">
      <alignment horizontal="center"/>
    </xf>
    <xf numFmtId="0" fontId="11" fillId="7" borderId="0" xfId="0" applyFont="1" applyFill="1"/>
    <xf numFmtId="1" fontId="0" fillId="7" borderId="3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164" fontId="6" fillId="9" borderId="0" xfId="0" applyNumberFormat="1" applyFont="1" applyFill="1" applyAlignment="1" applyProtection="1">
      <alignment horizontal="center"/>
      <protection hidden="1"/>
    </xf>
    <xf numFmtId="0" fontId="6" fillId="5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4" fillId="7" borderId="0" xfId="0" applyFont="1" applyFill="1"/>
    <xf numFmtId="0" fontId="14" fillId="10" borderId="0" xfId="0" applyFont="1" applyFill="1"/>
    <xf numFmtId="0" fontId="16" fillId="7" borderId="0" xfId="0" applyFont="1" applyFill="1"/>
    <xf numFmtId="2" fontId="18" fillId="2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/>
    </xf>
    <xf numFmtId="164" fontId="18" fillId="2" borderId="0" xfId="0" applyNumberFormat="1" applyFont="1" applyFill="1" applyAlignment="1">
      <alignment horizontal="center"/>
    </xf>
    <xf numFmtId="2" fontId="6" fillId="9" borderId="0" xfId="0" applyNumberFormat="1" applyFont="1" applyFill="1" applyAlignment="1" applyProtection="1">
      <alignment horizontal="center"/>
      <protection hidden="1"/>
    </xf>
    <xf numFmtId="0" fontId="20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BB4C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</xdr:rowOff>
    </xdr:from>
    <xdr:to>
      <xdr:col>0</xdr:col>
      <xdr:colOff>352426</xdr:colOff>
      <xdr:row>37</xdr:row>
      <xdr:rowOff>19050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6700" y="9525"/>
          <a:ext cx="85726" cy="9525000"/>
        </a:xfrm>
        <a:prstGeom prst="rect">
          <a:avLst/>
        </a:prstGeom>
        <a:solidFill>
          <a:srgbClr val="CBA7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>
    <xdr:from>
      <xdr:col>0</xdr:col>
      <xdr:colOff>152400</xdr:colOff>
      <xdr:row>0</xdr:row>
      <xdr:rowOff>9525</xdr:rowOff>
    </xdr:from>
    <xdr:to>
      <xdr:col>0</xdr:col>
      <xdr:colOff>238126</xdr:colOff>
      <xdr:row>37</xdr:row>
      <xdr:rowOff>19050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" y="9525"/>
          <a:ext cx="85726" cy="9525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 editAs="oneCell">
    <xdr:from>
      <xdr:col>0</xdr:col>
      <xdr:colOff>552450</xdr:colOff>
      <xdr:row>0</xdr:row>
      <xdr:rowOff>95250</xdr:rowOff>
    </xdr:from>
    <xdr:to>
      <xdr:col>7</xdr:col>
      <xdr:colOff>226595</xdr:colOff>
      <xdr:row>8</xdr:row>
      <xdr:rowOff>0</xdr:rowOff>
    </xdr:to>
    <xdr:pic>
      <xdr:nvPicPr>
        <xdr:cNvPr id="8" name="Bildobjekt 7" descr="GIHeng_cmyk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221" t="27517" r="7835" b="34228"/>
        <a:stretch>
          <a:fillRect/>
        </a:stretch>
      </xdr:blipFill>
      <xdr:spPr>
        <a:xfrm>
          <a:off x="552450" y="95250"/>
          <a:ext cx="4436645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415"/>
  <sheetViews>
    <sheetView tabSelected="1" zoomScaleNormal="100" workbookViewId="0">
      <selection activeCell="L10" sqref="L10"/>
    </sheetView>
  </sheetViews>
  <sheetFormatPr defaultRowHeight="14.4"/>
  <cols>
    <col min="4" max="4" width="10.88671875" customWidth="1"/>
    <col min="5" max="5" width="11.5546875" customWidth="1"/>
    <col min="6" max="6" width="12.44140625" customWidth="1"/>
    <col min="8" max="8" width="5" customWidth="1"/>
    <col min="10" max="10" width="3.109375" style="12" customWidth="1"/>
    <col min="11" max="11" width="12.44140625" style="12" customWidth="1"/>
    <col min="12" max="13" width="13.44140625" style="12" customWidth="1"/>
    <col min="14" max="42" width="9.109375" style="12"/>
  </cols>
  <sheetData>
    <row r="1" spans="1:13">
      <c r="A1" s="1"/>
      <c r="B1" s="1"/>
      <c r="C1" s="2"/>
      <c r="D1" s="2"/>
      <c r="E1" s="2"/>
      <c r="F1" s="2"/>
      <c r="G1" s="2"/>
      <c r="H1" s="2"/>
      <c r="I1" s="1"/>
    </row>
    <row r="2" spans="1:13">
      <c r="A2" s="1"/>
      <c r="B2" s="1"/>
      <c r="C2" s="2"/>
      <c r="D2" s="2"/>
      <c r="E2" s="2"/>
      <c r="F2" s="2"/>
      <c r="G2" s="2"/>
      <c r="H2" s="2"/>
      <c r="I2" s="1"/>
    </row>
    <row r="3" spans="1:13">
      <c r="A3" s="1"/>
      <c r="B3" s="1"/>
      <c r="C3" s="2"/>
      <c r="D3" s="2"/>
      <c r="E3" s="2"/>
      <c r="F3" s="2"/>
      <c r="G3" s="2"/>
      <c r="H3" s="2"/>
      <c r="I3" s="1"/>
    </row>
    <row r="4" spans="1:13">
      <c r="A4" s="1"/>
      <c r="B4" s="1"/>
      <c r="C4" s="2"/>
      <c r="D4" s="2"/>
      <c r="E4" s="2"/>
      <c r="F4" s="2"/>
      <c r="G4" s="2"/>
      <c r="H4" s="2"/>
      <c r="I4" s="1"/>
    </row>
    <row r="5" spans="1:13">
      <c r="A5" s="1"/>
      <c r="B5" s="1"/>
      <c r="C5" s="2"/>
      <c r="D5" s="2"/>
      <c r="E5" s="2"/>
      <c r="F5" s="2"/>
      <c r="G5" s="2"/>
      <c r="H5" s="2"/>
      <c r="I5" s="1"/>
    </row>
    <row r="6" spans="1:13">
      <c r="A6" s="1"/>
      <c r="B6" s="1"/>
      <c r="C6" s="2"/>
      <c r="D6" s="2"/>
      <c r="E6" s="2"/>
      <c r="F6" s="2"/>
      <c r="G6" s="2"/>
      <c r="H6" s="2"/>
      <c r="I6" s="1"/>
      <c r="K6" s="17"/>
    </row>
    <row r="7" spans="1:13">
      <c r="A7" s="1"/>
      <c r="B7" s="1"/>
      <c r="C7" s="2"/>
      <c r="D7" s="2"/>
      <c r="E7" s="2"/>
      <c r="F7" s="2"/>
      <c r="G7" s="2"/>
      <c r="H7" s="2"/>
      <c r="I7" s="1"/>
      <c r="K7" s="15" t="s">
        <v>30</v>
      </c>
    </row>
    <row r="8" spans="1:13">
      <c r="A8" s="1"/>
      <c r="B8" s="1"/>
      <c r="C8" s="2"/>
      <c r="D8" s="2"/>
      <c r="E8" s="2"/>
      <c r="F8" s="2"/>
      <c r="G8" s="2"/>
      <c r="H8" s="2"/>
      <c r="I8" s="1"/>
      <c r="K8" s="15" t="s">
        <v>31</v>
      </c>
    </row>
    <row r="9" spans="1:13" ht="30">
      <c r="A9" s="1"/>
      <c r="B9" s="1"/>
      <c r="C9" s="3"/>
      <c r="D9" s="4" t="s">
        <v>0</v>
      </c>
      <c r="E9" s="2"/>
      <c r="F9" s="2"/>
      <c r="G9" s="5"/>
      <c r="H9" s="2"/>
      <c r="I9" s="1"/>
      <c r="K9" s="19" t="s">
        <v>14</v>
      </c>
      <c r="L9" s="20" t="s">
        <v>15</v>
      </c>
      <c r="M9" s="20" t="s">
        <v>16</v>
      </c>
    </row>
    <row r="10" spans="1:13">
      <c r="A10" s="1"/>
      <c r="B10" s="1"/>
      <c r="C10" s="2"/>
      <c r="D10" s="2"/>
      <c r="E10" s="2"/>
      <c r="F10" s="2"/>
      <c r="G10" s="1"/>
      <c r="H10" s="2"/>
      <c r="I10" s="1"/>
      <c r="K10" s="21" t="s">
        <v>17</v>
      </c>
      <c r="L10" s="29">
        <v>93</v>
      </c>
      <c r="M10" s="29">
        <v>130</v>
      </c>
    </row>
    <row r="11" spans="1:13">
      <c r="A11" s="1"/>
      <c r="B11" s="1"/>
      <c r="C11" s="2"/>
      <c r="D11" s="23" t="s">
        <v>1</v>
      </c>
      <c r="E11" s="2"/>
      <c r="F11" s="2"/>
      <c r="G11" s="1"/>
      <c r="H11" s="2"/>
      <c r="I11" s="1"/>
      <c r="K11" s="21" t="s">
        <v>18</v>
      </c>
      <c r="L11" s="29">
        <v>93</v>
      </c>
      <c r="M11" s="29">
        <v>130</v>
      </c>
    </row>
    <row r="12" spans="1:13">
      <c r="A12" s="1"/>
      <c r="B12" s="1"/>
      <c r="C12" s="2"/>
      <c r="D12" s="27">
        <v>0</v>
      </c>
      <c r="E12" s="2"/>
      <c r="F12" s="2"/>
      <c r="G12" s="1"/>
      <c r="H12" s="2"/>
      <c r="I12" s="1"/>
      <c r="K12" s="21" t="s">
        <v>19</v>
      </c>
      <c r="L12" s="29">
        <v>93</v>
      </c>
      <c r="M12" s="29">
        <v>129</v>
      </c>
    </row>
    <row r="13" spans="1:13" ht="15" thickBot="1">
      <c r="A13" s="1"/>
      <c r="B13" s="1"/>
      <c r="C13" s="2"/>
      <c r="D13" s="2" t="s">
        <v>2</v>
      </c>
      <c r="E13" s="2"/>
      <c r="F13" s="2"/>
      <c r="G13" s="2"/>
      <c r="H13" s="2"/>
      <c r="I13" s="1"/>
      <c r="K13" s="22" t="s">
        <v>20</v>
      </c>
      <c r="L13" s="30">
        <v>96</v>
      </c>
      <c r="M13" s="30">
        <v>129</v>
      </c>
    </row>
    <row r="14" spans="1:13">
      <c r="A14" s="1"/>
      <c r="B14" s="1"/>
      <c r="C14" s="2"/>
      <c r="D14" s="2"/>
      <c r="E14" s="2"/>
      <c r="F14" s="2"/>
      <c r="G14" s="2"/>
      <c r="H14" s="2"/>
      <c r="I14" s="1"/>
      <c r="K14" s="21" t="s">
        <v>10</v>
      </c>
      <c r="L14" s="18">
        <f>AVERAGE(L10:L13)</f>
        <v>93.75</v>
      </c>
      <c r="M14" s="18">
        <f>AVERAGE(M10:M13)</f>
        <v>129.5</v>
      </c>
    </row>
    <row r="15" spans="1:13">
      <c r="A15" s="1"/>
      <c r="B15" s="1"/>
      <c r="C15" s="2"/>
      <c r="D15" s="23" t="s">
        <v>3</v>
      </c>
      <c r="E15" s="2"/>
      <c r="F15" s="2"/>
      <c r="G15" s="2"/>
      <c r="H15" s="2"/>
      <c r="I15" s="1"/>
    </row>
    <row r="16" spans="1:13">
      <c r="A16" s="1"/>
      <c r="B16" s="1"/>
      <c r="C16" s="2"/>
      <c r="D16" s="27">
        <v>61</v>
      </c>
      <c r="E16" s="2"/>
      <c r="F16" s="2"/>
      <c r="G16" s="2"/>
      <c r="H16" s="2"/>
      <c r="I16" s="1"/>
    </row>
    <row r="17" spans="1:12">
      <c r="A17" s="1"/>
      <c r="B17" s="1"/>
      <c r="C17" s="2"/>
      <c r="D17" s="25" t="s">
        <v>4</v>
      </c>
      <c r="E17" s="2"/>
      <c r="F17" s="2"/>
      <c r="G17" s="2"/>
      <c r="H17" s="2"/>
      <c r="I17" s="1"/>
      <c r="K17" s="15" t="s">
        <v>32</v>
      </c>
    </row>
    <row r="18" spans="1:12">
      <c r="A18" s="1"/>
      <c r="B18" s="1"/>
      <c r="C18" s="2"/>
      <c r="D18" s="2"/>
      <c r="E18" s="2"/>
      <c r="F18" s="2"/>
      <c r="G18" s="2"/>
      <c r="H18" s="2"/>
      <c r="I18" s="1"/>
      <c r="K18" s="15" t="s">
        <v>33</v>
      </c>
    </row>
    <row r="19" spans="1:12">
      <c r="A19" s="1"/>
      <c r="B19" s="1"/>
      <c r="C19" s="2"/>
      <c r="D19" s="23" t="s">
        <v>5</v>
      </c>
      <c r="E19" s="24"/>
      <c r="F19" s="2"/>
      <c r="G19" s="2"/>
      <c r="H19" s="2"/>
      <c r="I19" s="1"/>
    </row>
    <row r="20" spans="1:12">
      <c r="A20" s="1"/>
      <c r="B20" s="1"/>
      <c r="C20" s="2"/>
      <c r="D20" s="27">
        <v>76</v>
      </c>
      <c r="E20" s="24"/>
      <c r="F20" s="2"/>
      <c r="G20" s="2"/>
      <c r="H20" s="2"/>
      <c r="I20" s="1"/>
      <c r="K20" s="33" t="s">
        <v>16</v>
      </c>
      <c r="L20" s="33" t="s">
        <v>29</v>
      </c>
    </row>
    <row r="21" spans="1:12">
      <c r="A21" s="1"/>
      <c r="B21" s="1"/>
      <c r="C21" s="2"/>
      <c r="D21" s="2" t="s">
        <v>11</v>
      </c>
      <c r="E21" s="2"/>
      <c r="F21" s="2"/>
      <c r="G21" s="2"/>
      <c r="H21" s="2"/>
      <c r="I21" s="1"/>
      <c r="K21" s="14" t="s">
        <v>21</v>
      </c>
      <c r="L21" s="33" t="s">
        <v>28</v>
      </c>
    </row>
    <row r="22" spans="1:12">
      <c r="A22" s="1"/>
      <c r="B22" s="1"/>
      <c r="C22" s="2"/>
      <c r="D22" s="2"/>
      <c r="E22" s="2"/>
      <c r="F22" s="2"/>
      <c r="G22" s="2"/>
      <c r="H22" s="2"/>
      <c r="I22" s="1"/>
      <c r="K22" s="16">
        <v>1</v>
      </c>
      <c r="L22" s="34">
        <v>32</v>
      </c>
    </row>
    <row r="23" spans="1:12">
      <c r="A23" s="1"/>
      <c r="B23" s="1"/>
      <c r="C23" s="2"/>
      <c r="D23" s="23" t="s">
        <v>7</v>
      </c>
      <c r="E23" s="2"/>
      <c r="F23" s="6" t="s">
        <v>13</v>
      </c>
      <c r="G23" s="6"/>
      <c r="H23" s="6"/>
      <c r="I23" s="1"/>
      <c r="K23" s="16" t="s">
        <v>22</v>
      </c>
      <c r="L23" s="34">
        <v>64</v>
      </c>
    </row>
    <row r="24" spans="1:12">
      <c r="A24" s="1"/>
      <c r="B24" s="1"/>
      <c r="C24" s="10" t="s">
        <v>8</v>
      </c>
      <c r="D24" s="28">
        <v>99</v>
      </c>
      <c r="E24" s="2" t="s">
        <v>12</v>
      </c>
      <c r="F24" s="27">
        <v>64</v>
      </c>
      <c r="G24" s="2"/>
      <c r="H24" s="2"/>
      <c r="I24" s="1"/>
      <c r="K24" s="16">
        <v>2</v>
      </c>
      <c r="L24" s="34">
        <v>95</v>
      </c>
    </row>
    <row r="25" spans="1:12">
      <c r="A25" s="1"/>
      <c r="B25" s="1"/>
      <c r="C25" s="10" t="s">
        <v>9</v>
      </c>
      <c r="D25" s="28">
        <v>121</v>
      </c>
      <c r="E25" s="2" t="s">
        <v>12</v>
      </c>
      <c r="F25" s="2"/>
      <c r="G25" s="2"/>
      <c r="H25" s="2"/>
      <c r="I25" s="1"/>
      <c r="K25" s="16" t="s">
        <v>23</v>
      </c>
      <c r="L25" s="34">
        <v>127</v>
      </c>
    </row>
    <row r="26" spans="1:12">
      <c r="A26" s="1"/>
      <c r="B26" s="1"/>
      <c r="C26" s="10"/>
      <c r="D26" s="2"/>
      <c r="E26" s="2"/>
      <c r="F26" s="32" t="s">
        <v>27</v>
      </c>
      <c r="G26" s="2"/>
      <c r="H26" s="2"/>
      <c r="I26" s="1"/>
      <c r="K26" s="16">
        <v>3</v>
      </c>
      <c r="L26" s="34">
        <v>159</v>
      </c>
    </row>
    <row r="27" spans="1:12">
      <c r="A27" s="1"/>
      <c r="B27" s="1"/>
      <c r="C27" s="10"/>
      <c r="D27" s="2"/>
      <c r="E27" s="2"/>
      <c r="F27" s="26">
        <f>((D25-D24)/F24)</f>
        <v>0.34375</v>
      </c>
      <c r="G27" s="2"/>
      <c r="H27" s="2"/>
      <c r="I27" s="1"/>
      <c r="K27" s="16" t="s">
        <v>24</v>
      </c>
      <c r="L27" s="34">
        <v>191</v>
      </c>
    </row>
    <row r="28" spans="1:12">
      <c r="A28" s="1"/>
      <c r="B28" s="1"/>
      <c r="C28" s="7"/>
      <c r="D28" s="7"/>
      <c r="E28" s="7"/>
      <c r="F28" s="7"/>
      <c r="G28" s="7"/>
      <c r="H28" s="7"/>
      <c r="I28" s="1"/>
      <c r="K28" s="16">
        <v>4</v>
      </c>
      <c r="L28" s="34">
        <v>222</v>
      </c>
    </row>
    <row r="29" spans="1:12">
      <c r="A29" s="1"/>
      <c r="B29" s="1"/>
      <c r="C29" s="2"/>
      <c r="D29" s="2"/>
      <c r="E29" s="2"/>
      <c r="F29" s="2"/>
      <c r="G29" s="2"/>
      <c r="H29" s="2"/>
      <c r="I29" s="1"/>
    </row>
    <row r="30" spans="1:12" ht="18">
      <c r="A30" s="1"/>
      <c r="B30" s="1"/>
      <c r="C30" s="2"/>
      <c r="D30" s="6" t="s">
        <v>34</v>
      </c>
      <c r="E30" s="2"/>
      <c r="F30" s="2"/>
      <c r="G30" s="2"/>
      <c r="H30" s="2"/>
      <c r="I30" s="1"/>
    </row>
    <row r="31" spans="1:12" ht="17.399999999999999">
      <c r="A31" s="1"/>
      <c r="B31" s="1"/>
      <c r="C31" s="2"/>
      <c r="D31" s="8" t="s">
        <v>25</v>
      </c>
      <c r="E31" s="2"/>
      <c r="F31" s="8" t="s">
        <v>26</v>
      </c>
      <c r="G31" s="2"/>
      <c r="H31" s="2"/>
      <c r="I31" s="1"/>
      <c r="K31" s="37"/>
    </row>
    <row r="32" spans="1:12" ht="15">
      <c r="A32" s="1"/>
      <c r="B32" s="1"/>
      <c r="C32" s="2"/>
      <c r="D32" s="41">
        <f>IF(D12=1,D34,D33)</f>
        <v>2.372556640550235</v>
      </c>
      <c r="E32" s="13"/>
      <c r="F32" s="31">
        <f>(D32*1000/D20)</f>
        <v>31.217850533555723</v>
      </c>
      <c r="G32" s="2"/>
      <c r="H32" s="2"/>
      <c r="I32" s="1"/>
      <c r="K32" s="36" t="s">
        <v>35</v>
      </c>
    </row>
    <row r="33" spans="1:11">
      <c r="A33" s="1"/>
      <c r="B33" s="1"/>
      <c r="C33" s="2"/>
      <c r="D33" s="38">
        <f>EXP(1.8439-(0.00673*D16)-(0.62578*F27)+(0.00175*F24)-(0.00471*D24))</f>
        <v>2.372556640550235</v>
      </c>
      <c r="E33" s="39"/>
      <c r="F33" s="40">
        <f>((D33*1000)/D20)</f>
        <v>31.217850533555723</v>
      </c>
      <c r="G33" s="2"/>
      <c r="H33" s="2"/>
      <c r="I33" s="1"/>
      <c r="K33" s="35"/>
    </row>
    <row r="34" spans="1:11">
      <c r="A34" s="1"/>
      <c r="B34" s="1"/>
      <c r="C34" s="2"/>
      <c r="D34" s="42">
        <f>EXP(2.049-(0.00858*D16)-(0.90742*F27)+(0.00178*F24)-(0.0029*D24))</f>
        <v>2.830672667196938</v>
      </c>
      <c r="E34" s="2"/>
      <c r="F34" s="2"/>
      <c r="G34" s="2"/>
      <c r="H34" s="2"/>
      <c r="I34" s="1"/>
    </row>
    <row r="35" spans="1:11">
      <c r="A35" s="1"/>
      <c r="B35" s="1"/>
      <c r="C35" s="2"/>
      <c r="D35" s="2"/>
      <c r="E35" s="2"/>
      <c r="F35" s="2"/>
      <c r="G35" s="2"/>
      <c r="H35" s="2"/>
      <c r="I35" s="1"/>
    </row>
    <row r="36" spans="1:11">
      <c r="A36" s="1"/>
      <c r="B36" s="9" t="s">
        <v>6</v>
      </c>
      <c r="C36" s="2"/>
      <c r="D36" s="2"/>
      <c r="E36" s="2"/>
      <c r="F36" s="2"/>
      <c r="G36" s="2"/>
      <c r="H36" s="2"/>
      <c r="I36" s="1"/>
    </row>
    <row r="37" spans="1:11">
      <c r="A37" s="1"/>
      <c r="B37" s="1"/>
      <c r="C37" s="2"/>
      <c r="D37" s="2"/>
      <c r="E37" s="2"/>
      <c r="F37" s="2"/>
      <c r="G37" s="2"/>
      <c r="H37" s="2"/>
      <c r="I37" s="1"/>
    </row>
    <row r="38" spans="1:11">
      <c r="A38" s="12"/>
      <c r="B38" s="12"/>
      <c r="C38" s="12"/>
      <c r="D38" s="12"/>
      <c r="E38" s="12"/>
      <c r="F38" s="12"/>
      <c r="G38" s="12"/>
      <c r="H38" s="12"/>
      <c r="I38" s="12"/>
    </row>
    <row r="39" spans="1:11">
      <c r="A39" s="12"/>
      <c r="B39" s="12"/>
      <c r="C39" s="12"/>
      <c r="D39" s="12"/>
      <c r="E39" s="12"/>
      <c r="F39" s="12"/>
      <c r="G39" s="12"/>
      <c r="H39" s="12"/>
      <c r="I39" s="12"/>
    </row>
    <row r="40" spans="1:11">
      <c r="A40" s="12"/>
      <c r="B40" s="12"/>
      <c r="C40" s="12"/>
      <c r="D40" s="12"/>
      <c r="E40" s="12"/>
      <c r="F40" s="12"/>
      <c r="G40" s="12"/>
      <c r="H40" s="12"/>
      <c r="I40" s="12"/>
    </row>
    <row r="41" spans="1:11">
      <c r="A41" s="12"/>
      <c r="B41" s="12"/>
      <c r="C41" s="12"/>
      <c r="D41" s="12"/>
      <c r="E41" s="12"/>
      <c r="F41" s="12"/>
      <c r="G41" s="12"/>
      <c r="H41" s="12"/>
      <c r="I41" s="12"/>
    </row>
    <row r="42" spans="1:11">
      <c r="A42" s="12"/>
      <c r="B42" s="12"/>
      <c r="C42" s="12"/>
      <c r="D42" s="12"/>
      <c r="E42" s="12"/>
      <c r="F42" s="12"/>
      <c r="G42" s="12"/>
      <c r="H42" s="12"/>
      <c r="I42" s="12"/>
    </row>
    <row r="43" spans="1:11">
      <c r="A43" s="12"/>
      <c r="B43" s="12"/>
      <c r="C43" s="12"/>
      <c r="D43" s="12"/>
      <c r="E43" s="12"/>
      <c r="F43" s="12"/>
      <c r="G43" s="12"/>
      <c r="H43" s="12"/>
      <c r="I43" s="12"/>
    </row>
    <row r="44" spans="1:11">
      <c r="A44" s="12"/>
      <c r="B44" s="12"/>
      <c r="C44" s="12"/>
      <c r="D44" s="12"/>
      <c r="E44" s="12"/>
      <c r="F44" s="12"/>
      <c r="G44" s="12"/>
      <c r="H44" s="12"/>
      <c r="I44" s="12"/>
    </row>
    <row r="45" spans="1:11">
      <c r="A45" s="12"/>
      <c r="B45" s="12"/>
      <c r="C45" s="12"/>
      <c r="D45" s="12"/>
      <c r="E45" s="12"/>
      <c r="F45" s="12"/>
      <c r="G45" s="12"/>
      <c r="H45" s="12"/>
      <c r="I45" s="12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</row>
    <row r="47" spans="1:11">
      <c r="A47" s="12"/>
      <c r="B47" s="12"/>
      <c r="C47" s="12"/>
      <c r="D47" s="12"/>
      <c r="E47" s="12"/>
      <c r="F47" s="12"/>
      <c r="G47" s="12"/>
      <c r="H47" s="12"/>
      <c r="I47" s="12"/>
    </row>
    <row r="48" spans="1:11">
      <c r="A48" s="12"/>
      <c r="B48" s="12"/>
      <c r="C48" s="12"/>
      <c r="D48" s="12"/>
      <c r="E48" s="12"/>
      <c r="F48" s="12"/>
      <c r="G48" s="12"/>
      <c r="H48" s="12"/>
      <c r="I48" s="12"/>
    </row>
    <row r="49" spans="1:9">
      <c r="A49" s="12"/>
      <c r="B49" s="12"/>
      <c r="C49" s="12"/>
      <c r="D49" s="12"/>
      <c r="E49" s="12"/>
      <c r="F49" s="12"/>
      <c r="G49" s="12"/>
      <c r="H49" s="12"/>
      <c r="I49" s="12"/>
    </row>
    <row r="50" spans="1:9">
      <c r="A50" s="12"/>
      <c r="B50" s="12"/>
      <c r="C50" s="12"/>
      <c r="D50" s="12"/>
      <c r="E50" s="12"/>
      <c r="F50" s="12"/>
      <c r="G50" s="12"/>
      <c r="H50" s="12"/>
      <c r="I50" s="12"/>
    </row>
    <row r="51" spans="1:9">
      <c r="A51" s="12"/>
      <c r="B51" s="12"/>
      <c r="C51" s="12"/>
      <c r="D51" s="12"/>
      <c r="E51" s="12"/>
      <c r="F51" s="12"/>
      <c r="G51" s="12"/>
      <c r="H51" s="12"/>
      <c r="I51" s="12"/>
    </row>
    <row r="52" spans="1:9">
      <c r="A52" s="12"/>
      <c r="B52" s="12"/>
      <c r="C52" s="12"/>
      <c r="D52" s="12"/>
      <c r="E52" s="12"/>
      <c r="F52" s="12"/>
      <c r="G52" s="12"/>
      <c r="H52" s="12"/>
      <c r="I52" s="12"/>
    </row>
    <row r="53" spans="1:9">
      <c r="A53" s="12"/>
      <c r="B53" s="12"/>
      <c r="C53" s="12"/>
      <c r="D53" s="12"/>
      <c r="E53" s="12"/>
      <c r="F53" s="12"/>
      <c r="G53" s="12"/>
      <c r="H53" s="12"/>
      <c r="I53" s="12"/>
    </row>
    <row r="54" spans="1:9">
      <c r="A54" s="12"/>
      <c r="B54" s="12"/>
      <c r="C54" s="12"/>
      <c r="D54" s="12"/>
      <c r="E54" s="12"/>
      <c r="F54" s="12"/>
      <c r="G54" s="12"/>
      <c r="H54" s="12"/>
      <c r="I54" s="12"/>
    </row>
    <row r="55" spans="1:9">
      <c r="A55" s="12"/>
      <c r="B55" s="12"/>
      <c r="C55" s="12"/>
      <c r="D55" s="12"/>
      <c r="E55" s="12"/>
      <c r="F55" s="12"/>
      <c r="G55" s="12"/>
      <c r="H55" s="12"/>
      <c r="I55" s="12"/>
    </row>
    <row r="56" spans="1:9">
      <c r="A56" s="12"/>
      <c r="B56" s="12"/>
      <c r="C56" s="12"/>
      <c r="D56" s="12"/>
      <c r="E56" s="12"/>
      <c r="F56" s="12"/>
      <c r="G56" s="12"/>
      <c r="H56" s="12"/>
      <c r="I56" s="12"/>
    </row>
    <row r="57" spans="1:9">
      <c r="A57" s="12"/>
      <c r="B57" s="12"/>
      <c r="C57" s="12"/>
      <c r="D57" s="12"/>
      <c r="E57" s="12"/>
      <c r="F57" s="12"/>
      <c r="G57" s="12"/>
      <c r="H57" s="12"/>
      <c r="I57" s="12"/>
    </row>
    <row r="58" spans="1:9">
      <c r="A58" s="12"/>
      <c r="B58" s="12"/>
      <c r="C58" s="12"/>
      <c r="D58" s="12"/>
      <c r="E58" s="12"/>
      <c r="F58" s="12"/>
      <c r="G58" s="12"/>
      <c r="H58" s="12"/>
      <c r="I58" s="12"/>
    </row>
    <row r="59" spans="1:9">
      <c r="A59" s="12"/>
      <c r="B59" s="12"/>
      <c r="C59" s="12"/>
      <c r="D59" s="12"/>
      <c r="E59" s="12"/>
      <c r="F59" s="12"/>
      <c r="G59" s="12"/>
      <c r="H59" s="12"/>
      <c r="I59" s="12"/>
    </row>
    <row r="60" spans="1:9">
      <c r="A60" s="12"/>
      <c r="B60" s="12"/>
      <c r="C60" s="12"/>
      <c r="D60" s="12"/>
      <c r="E60" s="12"/>
      <c r="F60" s="12"/>
      <c r="G60" s="12"/>
      <c r="H60" s="12"/>
      <c r="I60" s="12"/>
    </row>
    <row r="61" spans="1:9">
      <c r="A61" s="12"/>
      <c r="B61" s="12"/>
      <c r="C61" s="12"/>
      <c r="D61" s="12"/>
      <c r="E61" s="12"/>
      <c r="F61" s="12"/>
      <c r="G61" s="12"/>
      <c r="H61" s="12"/>
      <c r="I61" s="12"/>
    </row>
    <row r="62" spans="1:9">
      <c r="A62" s="12"/>
      <c r="B62" s="12"/>
      <c r="C62" s="12"/>
      <c r="D62" s="12"/>
      <c r="E62" s="12"/>
      <c r="F62" s="12"/>
      <c r="G62" s="12"/>
      <c r="H62" s="12"/>
      <c r="I62" s="12"/>
    </row>
    <row r="63" spans="1:9">
      <c r="A63" s="12"/>
      <c r="B63" s="12"/>
      <c r="C63" s="12"/>
      <c r="D63" s="12"/>
      <c r="E63" s="12"/>
      <c r="F63" s="12"/>
      <c r="G63" s="12"/>
      <c r="H63" s="12"/>
      <c r="I63" s="12"/>
    </row>
    <row r="64" spans="1:9">
      <c r="A64" s="12"/>
      <c r="B64" s="12"/>
      <c r="C64" s="12"/>
      <c r="D64" s="12"/>
      <c r="E64" s="12"/>
      <c r="F64" s="12"/>
      <c r="G64" s="12"/>
      <c r="H64" s="12"/>
      <c r="I64" s="12"/>
    </row>
    <row r="65" spans="1:42">
      <c r="A65" s="12"/>
      <c r="B65" s="12"/>
      <c r="C65" s="12"/>
      <c r="D65" s="12"/>
      <c r="E65" s="12"/>
      <c r="F65" s="12"/>
      <c r="G65" s="12"/>
      <c r="H65" s="12"/>
      <c r="I65" s="12"/>
    </row>
    <row r="66" spans="1:42">
      <c r="A66" s="12"/>
      <c r="B66" s="12"/>
      <c r="C66" s="12"/>
      <c r="D66" s="12"/>
      <c r="E66" s="12"/>
      <c r="F66" s="12"/>
      <c r="G66" s="12"/>
      <c r="H66" s="12"/>
      <c r="I66" s="12"/>
    </row>
    <row r="67" spans="1:42">
      <c r="A67" s="12"/>
      <c r="B67" s="12"/>
      <c r="C67" s="12"/>
      <c r="D67" s="12"/>
      <c r="E67" s="12"/>
      <c r="F67" s="12"/>
      <c r="G67" s="12"/>
      <c r="H67" s="12"/>
      <c r="I67" s="12"/>
    </row>
    <row r="68" spans="1:42" s="11" customForma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1:42" s="11" customForma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1:42" s="11" customForma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1:42" s="11" customForma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1:42" s="11" customForma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1:42" s="11" customForma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1:42" s="11" customForma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1:42" s="11" customForma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1:42" s="11" customForma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1:42" s="11" customForma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1:42" s="11" customForma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1:42" s="11" customForma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1:42" s="11" customForma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1:42" s="11" customForma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1:42" s="11" customForma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1:42" s="11" customForma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1:42" s="11" customForma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1:42" s="11" customForma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1:42" s="11" customForma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1:42" s="11" customForma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1:42" s="11" customForma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1:42" s="11" customForma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1:42" s="11" customForma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1:42" s="11" customForma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1:42" s="11" customForma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1:42" s="11" customForma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1:42" s="11" customForma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1:42" s="11" customForma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1:42" s="11" customForma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1:42" s="11" customForma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1:42" s="11" customForma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1:42" s="11" customForma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1:42" s="11" customForma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42" s="11" customForma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1:42" s="11" customForma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1:42" s="11" customForma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1:42" s="11" customForma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1:42" s="11" customForma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1:42" s="11" customForma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1:42" s="11" customForma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1:42" s="11" customForma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1:42" s="11" customForma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1:42" s="11" customForma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1:42" s="11" customForma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1:42" s="11" customForma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1:42" s="11" customForma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1:42" s="11" customForma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1:42" s="11" customForma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1:42" s="11" customForma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1:42" s="11" customForma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1:42" s="11" customForma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1:42" s="11" customForma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1:42" s="11" customForma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1:42" s="11" customForma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1:42" s="11" customForma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1:42" s="11" customForma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1:42" s="11" customForma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1:42" s="11" customForma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1:42" s="11" customForma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1:42" s="11" customForma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1:42" s="11" customForma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1:42" s="11" customForma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1:42" s="11" customForma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1:42" s="11" customForma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1:42" s="11" customForma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1:42" s="11" customForma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1:42" s="11" customForma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1:42" s="11" customForma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1:42" s="11" customForma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1:42" s="11" customForma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1:42" s="11" customForma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1:42" s="11" customForma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1:42" s="11" customForma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1:42" s="11" customForma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1:42" s="11" customForma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1:42" s="11" customForma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1:42" s="11" customForma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</row>
    <row r="145" spans="1:42" s="11" customForma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</row>
    <row r="146" spans="1:42" s="11" customForma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</row>
    <row r="147" spans="1:42" s="11" customForma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</row>
    <row r="148" spans="1:42" s="11" customForma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</row>
    <row r="149" spans="1:42" s="11" customForma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</row>
    <row r="150" spans="1:42" s="11" customForma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</row>
    <row r="151" spans="1:42" s="11" customForma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</row>
    <row r="152" spans="1:42" s="11" customForma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</row>
    <row r="153" spans="1:42" s="11" customForma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</row>
    <row r="154" spans="1:42" s="11" customForma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</row>
    <row r="155" spans="1:42" s="11" customForma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</row>
    <row r="156" spans="1:42" s="11" customForma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</row>
    <row r="157" spans="1:42" s="11" customForma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</row>
    <row r="158" spans="1:42" s="11" customForma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</row>
    <row r="159" spans="1:42" s="11" customForma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</row>
    <row r="160" spans="1:42" s="11" customForma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</row>
    <row r="161" spans="1:42" s="11" customForma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</row>
    <row r="162" spans="1:42" s="11" customForma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</row>
    <row r="163" spans="1:42" s="11" customForma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</row>
    <row r="164" spans="1:42" s="11" customForma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</row>
    <row r="165" spans="1:42" s="11" customForma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</row>
    <row r="166" spans="1:42" s="11" customForma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</row>
    <row r="167" spans="1:42" s="11" customForma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</row>
    <row r="168" spans="1:42" s="11" customForma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</row>
    <row r="169" spans="1:42" s="11" customForma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</row>
    <row r="170" spans="1:42" s="11" customForma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</row>
    <row r="171" spans="1:42" s="11" customForma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</row>
    <row r="172" spans="1:42" s="11" customForma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</row>
    <row r="173" spans="1:42" s="11" customForma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</row>
    <row r="174" spans="1:42" s="11" customForma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</row>
    <row r="175" spans="1:42" s="11" customForma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</row>
    <row r="176" spans="1:42" s="11" customForma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</row>
    <row r="177" spans="1:42" s="11" customForma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</row>
    <row r="178" spans="1:42" s="11" customForma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</row>
    <row r="179" spans="1:42" s="11" customForma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</row>
    <row r="180" spans="1:42" s="11" customForma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</row>
    <row r="181" spans="1:42" s="11" customForma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</row>
    <row r="182" spans="1:42" s="11" customForma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</row>
    <row r="183" spans="1:42" s="11" customForma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</row>
    <row r="184" spans="1:42" s="11" customForma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</row>
    <row r="185" spans="1:42" s="11" customForma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</row>
    <row r="186" spans="1:42" s="11" customForma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</row>
    <row r="187" spans="1:42" s="11" customForma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</row>
    <row r="188" spans="1:42" s="11" customForma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</row>
    <row r="189" spans="1:42" s="11" customForma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</row>
    <row r="190" spans="1:42" s="11" customForma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</row>
    <row r="191" spans="1:42" s="11" customForma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</row>
    <row r="192" spans="1:42" s="11" customForma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</row>
    <row r="193" spans="1:42" s="11" customForma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</row>
    <row r="194" spans="1:42" s="11" customForma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</row>
    <row r="195" spans="1:42" s="11" customForma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</row>
    <row r="196" spans="1:42" s="11" customForma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</row>
    <row r="197" spans="1:42" s="11" customForma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</row>
    <row r="198" spans="1:42" s="11" customForma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</row>
    <row r="199" spans="1:42" s="11" customForma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</row>
    <row r="200" spans="1:42" s="11" customForma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</row>
    <row r="201" spans="1:42" s="11" customForma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</row>
    <row r="202" spans="1:42" s="11" customForma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</row>
    <row r="203" spans="1:42" s="11" customForma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</row>
    <row r="204" spans="1:42" s="11" customForma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</row>
    <row r="205" spans="1:42" s="11" customForma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</row>
    <row r="206" spans="1:42" s="11" customForma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</row>
    <row r="207" spans="1:42" s="11" customForma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</row>
    <row r="208" spans="1:42" s="11" customForma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</row>
    <row r="209" spans="1:42" s="11" customForma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</row>
    <row r="210" spans="1:42" s="11" customForma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</row>
    <row r="211" spans="1:42" s="11" customForma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</row>
    <row r="212" spans="1:42" s="11" customForma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</row>
    <row r="213" spans="1:42" s="11" customForma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</row>
    <row r="214" spans="1:42" s="11" customForma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</row>
    <row r="215" spans="1:42" s="11" customForma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</row>
    <row r="216" spans="1:42" s="11" customForma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</row>
    <row r="217" spans="1:42" s="11" customForma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</row>
    <row r="218" spans="1:42" s="11" customForma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</row>
    <row r="219" spans="1:42" s="11" customForma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</row>
    <row r="220" spans="1:42" s="11" customForma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</row>
    <row r="221" spans="1:42" s="11" customForma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</row>
    <row r="222" spans="1:42" s="11" customForma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</row>
    <row r="223" spans="1:42" s="11" customForma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</row>
    <row r="224" spans="1:42" s="11" customForma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</row>
    <row r="225" spans="1:42" s="11" customForma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</row>
    <row r="226" spans="1:42" s="11" customForma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</row>
    <row r="227" spans="1:42" s="11" customForma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</row>
    <row r="228" spans="1:42" s="11" customForma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</row>
    <row r="229" spans="1:42" s="11" customForma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</row>
    <row r="230" spans="1:42" s="11" customForma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</row>
    <row r="231" spans="1:42" s="11" customForma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</row>
    <row r="232" spans="1:42" s="11" customForma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</row>
    <row r="233" spans="1:42" s="11" customForma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</row>
    <row r="234" spans="1:42" s="11" customForma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</row>
    <row r="235" spans="1:42" s="11" customForma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</row>
    <row r="236" spans="1:42" s="11" customForma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</row>
    <row r="237" spans="1:42" s="11" customForma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</row>
    <row r="238" spans="1:42" s="11" customForma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</row>
    <row r="239" spans="1:42" s="11" customForma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</row>
    <row r="240" spans="1:42">
      <c r="A240" s="12"/>
      <c r="B240" s="12"/>
      <c r="C240" s="12"/>
      <c r="D240" s="12"/>
      <c r="E240" s="12"/>
      <c r="F240" s="12"/>
      <c r="G240" s="12"/>
      <c r="H240" s="12"/>
      <c r="I240" s="12"/>
    </row>
    <row r="241" spans="1:9">
      <c r="A241" s="12"/>
      <c r="B241" s="12"/>
      <c r="C241" s="12"/>
      <c r="D241" s="12"/>
      <c r="E241" s="12"/>
      <c r="F241" s="12"/>
      <c r="G241" s="12"/>
      <c r="H241" s="12"/>
      <c r="I241" s="12"/>
    </row>
    <row r="242" spans="1:9">
      <c r="A242" s="12"/>
      <c r="B242" s="12"/>
      <c r="C242" s="12"/>
      <c r="D242" s="12"/>
      <c r="E242" s="12"/>
      <c r="F242" s="12"/>
      <c r="G242" s="12"/>
      <c r="H242" s="12"/>
      <c r="I242" s="12"/>
    </row>
    <row r="243" spans="1:9">
      <c r="A243" s="12"/>
      <c r="B243" s="12"/>
      <c r="C243" s="12"/>
      <c r="D243" s="12"/>
      <c r="E243" s="12"/>
      <c r="F243" s="12"/>
      <c r="G243" s="12"/>
      <c r="H243" s="12"/>
      <c r="I243" s="12"/>
    </row>
    <row r="244" spans="1:9">
      <c r="A244" s="12"/>
      <c r="B244" s="12"/>
      <c r="C244" s="12"/>
      <c r="D244" s="12"/>
      <c r="E244" s="12"/>
      <c r="F244" s="12"/>
      <c r="G244" s="12"/>
      <c r="H244" s="12"/>
      <c r="I244" s="12"/>
    </row>
    <row r="245" spans="1:9">
      <c r="A245" s="12"/>
      <c r="B245" s="12"/>
      <c r="C245" s="12"/>
      <c r="D245" s="12"/>
      <c r="E245" s="12"/>
      <c r="F245" s="12"/>
      <c r="G245" s="12"/>
      <c r="H245" s="12"/>
      <c r="I245" s="12"/>
    </row>
    <row r="246" spans="1:9">
      <c r="A246" s="12"/>
      <c r="B246" s="12"/>
      <c r="C246" s="12"/>
      <c r="D246" s="12"/>
      <c r="E246" s="12"/>
      <c r="F246" s="12"/>
      <c r="G246" s="12"/>
      <c r="H246" s="12"/>
      <c r="I246" s="12"/>
    </row>
    <row r="247" spans="1:9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>
      <c r="A248" s="12"/>
      <c r="B248" s="12"/>
      <c r="C248" s="12"/>
      <c r="D248" s="12"/>
      <c r="E248" s="12"/>
      <c r="F248" s="12"/>
      <c r="G248" s="12"/>
      <c r="H248" s="12"/>
      <c r="I248" s="12"/>
    </row>
    <row r="249" spans="1:9">
      <c r="A249" s="12"/>
      <c r="B249" s="12"/>
      <c r="C249" s="12"/>
      <c r="D249" s="12"/>
      <c r="E249" s="12"/>
      <c r="F249" s="12"/>
      <c r="G249" s="12"/>
      <c r="H249" s="12"/>
      <c r="I249" s="12"/>
    </row>
    <row r="250" spans="1:9">
      <c r="A250" s="12"/>
      <c r="B250" s="12"/>
      <c r="C250" s="12"/>
      <c r="D250" s="12"/>
      <c r="E250" s="12"/>
      <c r="F250" s="12"/>
      <c r="G250" s="12"/>
      <c r="H250" s="12"/>
      <c r="I250" s="12"/>
    </row>
    <row r="251" spans="1:9">
      <c r="A251" s="12"/>
      <c r="B251" s="12"/>
      <c r="C251" s="12"/>
      <c r="D251" s="12"/>
      <c r="E251" s="12"/>
      <c r="F251" s="12"/>
      <c r="G251" s="12"/>
      <c r="H251" s="12"/>
      <c r="I251" s="12"/>
    </row>
    <row r="252" spans="1:9">
      <c r="A252" s="12"/>
      <c r="B252" s="12"/>
      <c r="C252" s="12"/>
      <c r="D252" s="12"/>
      <c r="E252" s="12"/>
      <c r="F252" s="12"/>
      <c r="G252" s="12"/>
      <c r="H252" s="12"/>
      <c r="I252" s="12"/>
    </row>
    <row r="253" spans="1:9">
      <c r="A253" s="12"/>
      <c r="B253" s="12"/>
      <c r="C253" s="12"/>
      <c r="D253" s="12"/>
      <c r="E253" s="12"/>
      <c r="F253" s="12"/>
      <c r="G253" s="12"/>
      <c r="H253" s="12"/>
      <c r="I253" s="12"/>
    </row>
    <row r="254" spans="1:9">
      <c r="A254" s="12"/>
      <c r="B254" s="12"/>
      <c r="C254" s="12"/>
      <c r="D254" s="12"/>
      <c r="E254" s="12"/>
      <c r="F254" s="12"/>
      <c r="G254" s="12"/>
      <c r="H254" s="12"/>
      <c r="I254" s="12"/>
    </row>
    <row r="255" spans="1:9">
      <c r="A255" s="12"/>
      <c r="B255" s="12"/>
      <c r="C255" s="12"/>
      <c r="D255" s="12"/>
      <c r="E255" s="12"/>
      <c r="F255" s="12"/>
      <c r="G255" s="12"/>
      <c r="H255" s="12"/>
      <c r="I255" s="12"/>
    </row>
    <row r="256" spans="1:9">
      <c r="A256" s="12"/>
      <c r="B256" s="12"/>
      <c r="C256" s="12"/>
      <c r="D256" s="12"/>
      <c r="E256" s="12"/>
      <c r="F256" s="12"/>
      <c r="G256" s="12"/>
      <c r="H256" s="12"/>
      <c r="I256" s="12"/>
    </row>
    <row r="257" spans="1:9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>
      <c r="A258" s="12"/>
      <c r="B258" s="12"/>
      <c r="C258" s="12"/>
      <c r="D258" s="12"/>
      <c r="E258" s="12"/>
      <c r="F258" s="12"/>
      <c r="G258" s="12"/>
      <c r="H258" s="12"/>
      <c r="I258" s="12"/>
    </row>
    <row r="259" spans="1:9">
      <c r="A259" s="12"/>
      <c r="B259" s="12"/>
      <c r="C259" s="12"/>
      <c r="D259" s="12"/>
      <c r="E259" s="12"/>
      <c r="F259" s="12"/>
      <c r="G259" s="12"/>
      <c r="H259" s="12"/>
      <c r="I259" s="12"/>
    </row>
    <row r="260" spans="1:9">
      <c r="A260" s="12"/>
      <c r="B260" s="12"/>
      <c r="C260" s="12"/>
      <c r="D260" s="12"/>
      <c r="E260" s="12"/>
      <c r="F260" s="12"/>
      <c r="G260" s="12"/>
      <c r="H260" s="12"/>
      <c r="I260" s="12"/>
    </row>
    <row r="261" spans="1:9">
      <c r="A261" s="12"/>
      <c r="B261" s="12"/>
      <c r="C261" s="12"/>
      <c r="D261" s="12"/>
      <c r="E261" s="12"/>
      <c r="F261" s="12"/>
      <c r="G261" s="12"/>
      <c r="H261" s="12"/>
      <c r="I261" s="12"/>
    </row>
    <row r="262" spans="1:9">
      <c r="A262" s="12"/>
      <c r="B262" s="12"/>
      <c r="C262" s="12"/>
      <c r="D262" s="12"/>
      <c r="E262" s="12"/>
      <c r="F262" s="12"/>
      <c r="G262" s="12"/>
      <c r="H262" s="12"/>
      <c r="I262" s="12"/>
    </row>
    <row r="263" spans="1:9">
      <c r="A263" s="12"/>
      <c r="B263" s="12"/>
      <c r="C263" s="12"/>
      <c r="D263" s="12"/>
      <c r="E263" s="12"/>
      <c r="F263" s="12"/>
      <c r="G263" s="12"/>
      <c r="H263" s="12"/>
      <c r="I263" s="12"/>
    </row>
    <row r="264" spans="1:9">
      <c r="A264" s="12"/>
      <c r="B264" s="12"/>
      <c r="C264" s="12"/>
      <c r="D264" s="12"/>
      <c r="E264" s="12"/>
      <c r="F264" s="12"/>
      <c r="G264" s="12"/>
      <c r="H264" s="12"/>
      <c r="I264" s="12"/>
    </row>
    <row r="265" spans="1:9">
      <c r="A265" s="12"/>
      <c r="B265" s="12"/>
      <c r="C265" s="12"/>
      <c r="D265" s="12"/>
      <c r="E265" s="12"/>
      <c r="F265" s="12"/>
      <c r="G265" s="12"/>
      <c r="H265" s="12"/>
      <c r="I265" s="12"/>
    </row>
    <row r="266" spans="1:9">
      <c r="A266" s="12"/>
      <c r="B266" s="12"/>
      <c r="C266" s="12"/>
      <c r="D266" s="12"/>
      <c r="E266" s="12"/>
      <c r="F266" s="12"/>
      <c r="G266" s="12"/>
      <c r="H266" s="12"/>
      <c r="I266" s="12"/>
    </row>
    <row r="267" spans="1:9">
      <c r="A267" s="12"/>
      <c r="B267" s="12"/>
      <c r="C267" s="12"/>
      <c r="D267" s="12"/>
      <c r="E267" s="12"/>
      <c r="F267" s="12"/>
      <c r="G267" s="12"/>
      <c r="H267" s="12"/>
      <c r="I267" s="12"/>
    </row>
    <row r="268" spans="1:9">
      <c r="A268" s="12"/>
      <c r="B268" s="12"/>
      <c r="C268" s="12"/>
      <c r="D268" s="12"/>
      <c r="E268" s="12"/>
      <c r="F268" s="12"/>
      <c r="G268" s="12"/>
      <c r="H268" s="12"/>
      <c r="I268" s="12"/>
    </row>
    <row r="269" spans="1:9">
      <c r="A269" s="12"/>
      <c r="B269" s="12"/>
      <c r="C269" s="12"/>
      <c r="D269" s="12"/>
      <c r="E269" s="12"/>
      <c r="F269" s="12"/>
      <c r="G269" s="12"/>
      <c r="H269" s="12"/>
      <c r="I269" s="12"/>
    </row>
    <row r="270" spans="1:9">
      <c r="A270" s="12"/>
      <c r="B270" s="12"/>
      <c r="C270" s="12"/>
      <c r="D270" s="12"/>
      <c r="E270" s="12"/>
      <c r="F270" s="12"/>
      <c r="G270" s="12"/>
      <c r="H270" s="12"/>
      <c r="I270" s="12"/>
    </row>
    <row r="271" spans="1:9">
      <c r="A271" s="12"/>
      <c r="B271" s="12"/>
      <c r="C271" s="12"/>
      <c r="D271" s="12"/>
      <c r="E271" s="12"/>
      <c r="F271" s="12"/>
      <c r="G271" s="12"/>
      <c r="H271" s="12"/>
      <c r="I271" s="12"/>
    </row>
    <row r="272" spans="1:9">
      <c r="A272" s="12"/>
      <c r="B272" s="12"/>
      <c r="C272" s="12"/>
      <c r="D272" s="12"/>
      <c r="E272" s="12"/>
      <c r="F272" s="12"/>
      <c r="G272" s="12"/>
      <c r="H272" s="12"/>
      <c r="I272" s="12"/>
    </row>
    <row r="273" spans="1:9">
      <c r="A273" s="12"/>
      <c r="B273" s="12"/>
      <c r="C273" s="12"/>
      <c r="D273" s="12"/>
      <c r="E273" s="12"/>
      <c r="F273" s="12"/>
      <c r="G273" s="12"/>
      <c r="H273" s="12"/>
      <c r="I273" s="12"/>
    </row>
    <row r="274" spans="1:9">
      <c r="A274" s="12"/>
      <c r="B274" s="12"/>
      <c r="C274" s="12"/>
      <c r="D274" s="12"/>
      <c r="E274" s="12"/>
      <c r="F274" s="12"/>
      <c r="G274" s="12"/>
      <c r="H274" s="12"/>
      <c r="I274" s="12"/>
    </row>
    <row r="275" spans="1:9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>
      <c r="A1226" s="12"/>
      <c r="B1226" s="12"/>
      <c r="C1226" s="12"/>
      <c r="D1226" s="12"/>
      <c r="E1226" s="12"/>
      <c r="F1226" s="12"/>
      <c r="G1226" s="12"/>
      <c r="H1226" s="12"/>
      <c r="I1226" s="12"/>
    </row>
    <row r="1227" spans="1:9">
      <c r="A1227" s="12"/>
      <c r="B1227" s="12"/>
      <c r="C1227" s="12"/>
      <c r="D1227" s="12"/>
      <c r="E1227" s="12"/>
      <c r="F1227" s="12"/>
      <c r="G1227" s="12"/>
      <c r="H1227" s="12"/>
      <c r="I1227" s="12"/>
    </row>
    <row r="1228" spans="1:9">
      <c r="A1228" s="12"/>
      <c r="B1228" s="12"/>
      <c r="C1228" s="12"/>
      <c r="D1228" s="12"/>
      <c r="E1228" s="12"/>
      <c r="F1228" s="12"/>
      <c r="G1228" s="12"/>
      <c r="H1228" s="12"/>
      <c r="I1228" s="12"/>
    </row>
    <row r="1229" spans="1:9">
      <c r="A1229" s="12"/>
      <c r="B1229" s="12"/>
      <c r="C1229" s="12"/>
      <c r="D1229" s="12"/>
      <c r="E1229" s="12"/>
      <c r="F1229" s="12"/>
      <c r="G1229" s="12"/>
      <c r="H1229" s="12"/>
      <c r="I1229" s="12"/>
    </row>
    <row r="1230" spans="1:9">
      <c r="A1230" s="12"/>
      <c r="B1230" s="12"/>
      <c r="C1230" s="12"/>
      <c r="D1230" s="12"/>
      <c r="E1230" s="12"/>
      <c r="F1230" s="12"/>
      <c r="G1230" s="12"/>
      <c r="H1230" s="12"/>
      <c r="I1230" s="12"/>
    </row>
    <row r="1231" spans="1:9">
      <c r="A1231" s="12"/>
      <c r="B1231" s="12"/>
      <c r="C1231" s="12"/>
      <c r="D1231" s="12"/>
      <c r="E1231" s="12"/>
      <c r="F1231" s="12"/>
      <c r="G1231" s="12"/>
      <c r="H1231" s="12"/>
      <c r="I1231" s="12"/>
    </row>
    <row r="1232" spans="1:9">
      <c r="A1232" s="12"/>
      <c r="B1232" s="12"/>
      <c r="C1232" s="12"/>
      <c r="D1232" s="12"/>
      <c r="E1232" s="12"/>
      <c r="F1232" s="12"/>
      <c r="G1232" s="12"/>
      <c r="H1232" s="12"/>
      <c r="I1232" s="12"/>
    </row>
    <row r="1233" spans="1:9">
      <c r="A1233" s="12"/>
      <c r="B1233" s="12"/>
      <c r="C1233" s="12"/>
      <c r="D1233" s="12"/>
      <c r="E1233" s="12"/>
      <c r="F1233" s="12"/>
      <c r="G1233" s="12"/>
      <c r="H1233" s="12"/>
      <c r="I1233" s="12"/>
    </row>
    <row r="1234" spans="1:9">
      <c r="A1234" s="12"/>
      <c r="B1234" s="12"/>
      <c r="C1234" s="12"/>
      <c r="D1234" s="12"/>
      <c r="E1234" s="12"/>
      <c r="F1234" s="12"/>
      <c r="G1234" s="12"/>
      <c r="H1234" s="12"/>
      <c r="I1234" s="12"/>
    </row>
    <row r="1235" spans="1:9">
      <c r="A1235" s="12"/>
      <c r="B1235" s="12"/>
      <c r="C1235" s="12"/>
      <c r="D1235" s="12"/>
      <c r="E1235" s="12"/>
      <c r="F1235" s="12"/>
      <c r="G1235" s="12"/>
      <c r="H1235" s="12"/>
      <c r="I1235" s="12"/>
    </row>
    <row r="1236" spans="1:9">
      <c r="A1236" s="12"/>
      <c r="B1236" s="12"/>
      <c r="C1236" s="12"/>
      <c r="D1236" s="12"/>
      <c r="E1236" s="12"/>
      <c r="F1236" s="12"/>
      <c r="G1236" s="12"/>
      <c r="H1236" s="12"/>
      <c r="I1236" s="12"/>
    </row>
    <row r="1237" spans="1:9">
      <c r="A1237" s="12"/>
      <c r="B1237" s="12"/>
      <c r="C1237" s="12"/>
      <c r="D1237" s="12"/>
      <c r="E1237" s="12"/>
      <c r="F1237" s="12"/>
      <c r="G1237" s="12"/>
      <c r="H1237" s="12"/>
      <c r="I1237" s="12"/>
    </row>
    <row r="1238" spans="1:9">
      <c r="A1238" s="12"/>
      <c r="B1238" s="12"/>
      <c r="C1238" s="12"/>
      <c r="D1238" s="12"/>
      <c r="E1238" s="12"/>
      <c r="F1238" s="12"/>
      <c r="G1238" s="12"/>
      <c r="H1238" s="12"/>
      <c r="I1238" s="12"/>
    </row>
    <row r="1239" spans="1:9">
      <c r="A1239" s="12"/>
      <c r="B1239" s="12"/>
      <c r="C1239" s="12"/>
      <c r="D1239" s="12"/>
      <c r="E1239" s="12"/>
      <c r="F1239" s="12"/>
      <c r="G1239" s="12"/>
      <c r="H1239" s="12"/>
      <c r="I1239" s="12"/>
    </row>
    <row r="1240" spans="1:9">
      <c r="A1240" s="12"/>
      <c r="B1240" s="12"/>
      <c r="C1240" s="12"/>
      <c r="D1240" s="12"/>
      <c r="E1240" s="12"/>
      <c r="F1240" s="12"/>
      <c r="G1240" s="12"/>
      <c r="H1240" s="12"/>
      <c r="I1240" s="12"/>
    </row>
    <row r="1241" spans="1:9">
      <c r="A1241" s="12"/>
      <c r="B1241" s="12"/>
      <c r="C1241" s="12"/>
      <c r="D1241" s="12"/>
      <c r="E1241" s="12"/>
      <c r="F1241" s="12"/>
      <c r="G1241" s="12"/>
      <c r="H1241" s="12"/>
      <c r="I1241" s="12"/>
    </row>
    <row r="1242" spans="1:9">
      <c r="A1242" s="12"/>
      <c r="B1242" s="12"/>
      <c r="C1242" s="12"/>
      <c r="D1242" s="12"/>
      <c r="E1242" s="12"/>
      <c r="F1242" s="12"/>
      <c r="G1242" s="12"/>
      <c r="H1242" s="12"/>
      <c r="I1242" s="12"/>
    </row>
    <row r="1243" spans="1:9">
      <c r="A1243" s="12"/>
      <c r="B1243" s="12"/>
      <c r="C1243" s="12"/>
      <c r="D1243" s="12"/>
      <c r="E1243" s="12"/>
      <c r="F1243" s="12"/>
      <c r="G1243" s="12"/>
      <c r="H1243" s="12"/>
      <c r="I1243" s="12"/>
    </row>
    <row r="1244" spans="1:9">
      <c r="A1244" s="12"/>
      <c r="B1244" s="12"/>
      <c r="C1244" s="12"/>
      <c r="D1244" s="12"/>
      <c r="E1244" s="12"/>
      <c r="F1244" s="12"/>
      <c r="G1244" s="12"/>
      <c r="H1244" s="12"/>
      <c r="I1244" s="12"/>
    </row>
    <row r="1245" spans="1:9">
      <c r="A1245" s="12"/>
      <c r="B1245" s="12"/>
      <c r="C1245" s="12"/>
      <c r="D1245" s="12"/>
      <c r="E1245" s="12"/>
      <c r="F1245" s="12"/>
      <c r="G1245" s="12"/>
      <c r="H1245" s="12"/>
      <c r="I1245" s="12"/>
    </row>
    <row r="1246" spans="1:9">
      <c r="A1246" s="12"/>
      <c r="B1246" s="12"/>
      <c r="C1246" s="12"/>
      <c r="D1246" s="12"/>
      <c r="E1246" s="12"/>
      <c r="F1246" s="12"/>
      <c r="G1246" s="12"/>
      <c r="H1246" s="12"/>
      <c r="I1246" s="12"/>
    </row>
    <row r="1247" spans="1:9">
      <c r="A1247" s="12"/>
      <c r="B1247" s="12"/>
      <c r="C1247" s="12"/>
      <c r="D1247" s="12"/>
      <c r="E1247" s="12"/>
      <c r="F1247" s="12"/>
      <c r="G1247" s="12"/>
      <c r="H1247" s="12"/>
      <c r="I1247" s="12"/>
    </row>
    <row r="1248" spans="1:9">
      <c r="A1248" s="12"/>
      <c r="B1248" s="12"/>
      <c r="C1248" s="12"/>
      <c r="D1248" s="12"/>
      <c r="E1248" s="12"/>
      <c r="F1248" s="12"/>
      <c r="G1248" s="12"/>
      <c r="H1248" s="12"/>
      <c r="I1248" s="12"/>
    </row>
    <row r="1249" spans="1:9">
      <c r="A1249" s="12"/>
      <c r="B1249" s="12"/>
      <c r="C1249" s="12"/>
      <c r="D1249" s="12"/>
      <c r="E1249" s="12"/>
      <c r="F1249" s="12"/>
      <c r="G1249" s="12"/>
      <c r="H1249" s="12"/>
      <c r="I1249" s="12"/>
    </row>
    <row r="1250" spans="1:9">
      <c r="A1250" s="12"/>
      <c r="B1250" s="12"/>
      <c r="C1250" s="12"/>
      <c r="D1250" s="12"/>
      <c r="E1250" s="12"/>
      <c r="F1250" s="12"/>
      <c r="G1250" s="12"/>
      <c r="H1250" s="12"/>
      <c r="I1250" s="12"/>
    </row>
    <row r="1251" spans="1:9">
      <c r="A1251" s="12"/>
      <c r="B1251" s="12"/>
      <c r="C1251" s="12"/>
      <c r="D1251" s="12"/>
      <c r="E1251" s="12"/>
      <c r="F1251" s="12"/>
      <c r="G1251" s="12"/>
      <c r="H1251" s="12"/>
      <c r="I1251" s="12"/>
    </row>
    <row r="1252" spans="1:9">
      <c r="A1252" s="12"/>
      <c r="B1252" s="12"/>
      <c r="C1252" s="12"/>
      <c r="D1252" s="12"/>
      <c r="E1252" s="12"/>
      <c r="F1252" s="12"/>
      <c r="G1252" s="12"/>
      <c r="H1252" s="12"/>
      <c r="I1252" s="12"/>
    </row>
    <row r="1253" spans="1:9">
      <c r="A1253" s="12"/>
      <c r="B1253" s="12"/>
      <c r="C1253" s="12"/>
      <c r="D1253" s="12"/>
      <c r="E1253" s="12"/>
      <c r="F1253" s="12"/>
      <c r="G1253" s="12"/>
      <c r="H1253" s="12"/>
      <c r="I1253" s="12"/>
    </row>
    <row r="1254" spans="1:9">
      <c r="A1254" s="12"/>
      <c r="B1254" s="12"/>
      <c r="C1254" s="12"/>
      <c r="D1254" s="12"/>
      <c r="E1254" s="12"/>
      <c r="F1254" s="12"/>
      <c r="G1254" s="12"/>
      <c r="H1254" s="12"/>
      <c r="I1254" s="12"/>
    </row>
    <row r="1255" spans="1:9">
      <c r="A1255" s="12"/>
      <c r="B1255" s="12"/>
      <c r="C1255" s="12"/>
      <c r="D1255" s="12"/>
      <c r="E1255" s="12"/>
      <c r="F1255" s="12"/>
      <c r="G1255" s="12"/>
      <c r="H1255" s="12"/>
      <c r="I1255" s="12"/>
    </row>
    <row r="1256" spans="1:9">
      <c r="A1256" s="12"/>
      <c r="B1256" s="12"/>
      <c r="C1256" s="12"/>
      <c r="D1256" s="12"/>
      <c r="E1256" s="12"/>
      <c r="F1256" s="12"/>
      <c r="G1256" s="12"/>
      <c r="H1256" s="12"/>
      <c r="I1256" s="12"/>
    </row>
    <row r="1257" spans="1:9">
      <c r="A1257" s="12"/>
      <c r="B1257" s="12"/>
      <c r="C1257" s="12"/>
      <c r="D1257" s="12"/>
      <c r="E1257" s="12"/>
      <c r="F1257" s="12"/>
      <c r="G1257" s="12"/>
      <c r="H1257" s="12"/>
      <c r="I1257" s="12"/>
    </row>
    <row r="1258" spans="1:9">
      <c r="A1258" s="12"/>
      <c r="B1258" s="12"/>
      <c r="C1258" s="12"/>
      <c r="D1258" s="12"/>
      <c r="E1258" s="12"/>
      <c r="F1258" s="12"/>
      <c r="G1258" s="12"/>
      <c r="H1258" s="12"/>
      <c r="I1258" s="12"/>
    </row>
    <row r="1259" spans="1:9">
      <c r="A1259" s="12"/>
      <c r="B1259" s="12"/>
      <c r="C1259" s="12"/>
      <c r="D1259" s="12"/>
      <c r="E1259" s="12"/>
      <c r="F1259" s="12"/>
      <c r="G1259" s="12"/>
      <c r="H1259" s="12"/>
      <c r="I1259" s="12"/>
    </row>
    <row r="1260" spans="1:9">
      <c r="A1260" s="12"/>
      <c r="B1260" s="12"/>
      <c r="C1260" s="12"/>
      <c r="D1260" s="12"/>
      <c r="E1260" s="12"/>
      <c r="F1260" s="12"/>
      <c r="G1260" s="12"/>
      <c r="H1260" s="12"/>
      <c r="I1260" s="12"/>
    </row>
    <row r="1261" spans="1:9">
      <c r="A1261" s="12"/>
      <c r="B1261" s="12"/>
      <c r="C1261" s="12"/>
      <c r="D1261" s="12"/>
      <c r="E1261" s="12"/>
      <c r="F1261" s="12"/>
      <c r="G1261" s="12"/>
      <c r="H1261" s="12"/>
      <c r="I1261" s="12"/>
    </row>
    <row r="1262" spans="1:9">
      <c r="A1262" s="12"/>
      <c r="B1262" s="12"/>
      <c r="C1262" s="12"/>
      <c r="D1262" s="12"/>
      <c r="E1262" s="12"/>
      <c r="F1262" s="12"/>
      <c r="G1262" s="12"/>
      <c r="H1262" s="12"/>
      <c r="I1262" s="12"/>
    </row>
    <row r="1263" spans="1:9">
      <c r="A1263" s="12"/>
      <c r="B1263" s="12"/>
      <c r="C1263" s="12"/>
      <c r="D1263" s="12"/>
      <c r="E1263" s="12"/>
      <c r="F1263" s="12"/>
      <c r="G1263" s="12"/>
      <c r="H1263" s="12"/>
      <c r="I1263" s="12"/>
    </row>
    <row r="1264" spans="1:9">
      <c r="A1264" s="12"/>
      <c r="B1264" s="12"/>
      <c r="C1264" s="12"/>
      <c r="D1264" s="12"/>
      <c r="E1264" s="12"/>
      <c r="F1264" s="12"/>
      <c r="G1264" s="12"/>
      <c r="H1264" s="12"/>
      <c r="I1264" s="12"/>
    </row>
    <row r="1265" spans="1:9">
      <c r="A1265" s="12"/>
      <c r="B1265" s="12"/>
      <c r="C1265" s="12"/>
      <c r="D1265" s="12"/>
      <c r="E1265" s="12"/>
      <c r="F1265" s="12"/>
      <c r="G1265" s="12"/>
      <c r="H1265" s="12"/>
      <c r="I1265" s="12"/>
    </row>
    <row r="1266" spans="1:9">
      <c r="A1266" s="12"/>
      <c r="B1266" s="12"/>
      <c r="C1266" s="12"/>
      <c r="D1266" s="12"/>
      <c r="E1266" s="12"/>
      <c r="F1266" s="12"/>
      <c r="G1266" s="12"/>
      <c r="H1266" s="12"/>
      <c r="I1266" s="12"/>
    </row>
    <row r="1267" spans="1:9">
      <c r="A1267" s="12"/>
      <c r="B1267" s="12"/>
      <c r="C1267" s="12"/>
      <c r="D1267" s="12"/>
      <c r="E1267" s="12"/>
      <c r="F1267" s="12"/>
      <c r="G1267" s="12"/>
      <c r="H1267" s="12"/>
      <c r="I1267" s="12"/>
    </row>
    <row r="1268" spans="1:9">
      <c r="A1268" s="12"/>
      <c r="B1268" s="12"/>
      <c r="C1268" s="12"/>
      <c r="D1268" s="12"/>
      <c r="E1268" s="12"/>
      <c r="F1268" s="12"/>
      <c r="G1268" s="12"/>
      <c r="H1268" s="12"/>
      <c r="I1268" s="12"/>
    </row>
    <row r="1269" spans="1:9">
      <c r="A1269" s="12"/>
      <c r="B1269" s="12"/>
      <c r="C1269" s="12"/>
      <c r="D1269" s="12"/>
      <c r="E1269" s="12"/>
      <c r="F1269" s="12"/>
      <c r="G1269" s="12"/>
      <c r="H1269" s="12"/>
      <c r="I1269" s="12"/>
    </row>
    <row r="1270" spans="1:9">
      <c r="A1270" s="12"/>
      <c r="B1270" s="12"/>
      <c r="C1270" s="12"/>
      <c r="D1270" s="12"/>
      <c r="E1270" s="12"/>
      <c r="F1270" s="12"/>
      <c r="G1270" s="12"/>
      <c r="H1270" s="12"/>
      <c r="I1270" s="12"/>
    </row>
    <row r="1271" spans="1:9">
      <c r="A1271" s="12"/>
      <c r="B1271" s="12"/>
      <c r="C1271" s="12"/>
      <c r="D1271" s="12"/>
      <c r="E1271" s="12"/>
      <c r="F1271" s="12"/>
      <c r="G1271" s="12"/>
      <c r="H1271" s="12"/>
      <c r="I1271" s="12"/>
    </row>
    <row r="1272" spans="1:9">
      <c r="A1272" s="12"/>
      <c r="B1272" s="12"/>
      <c r="C1272" s="12"/>
      <c r="D1272" s="12"/>
      <c r="E1272" s="12"/>
      <c r="F1272" s="12"/>
      <c r="G1272" s="12"/>
      <c r="H1272" s="12"/>
      <c r="I1272" s="12"/>
    </row>
    <row r="1273" spans="1:9">
      <c r="A1273" s="12"/>
      <c r="B1273" s="12"/>
      <c r="C1273" s="12"/>
      <c r="D1273" s="12"/>
      <c r="E1273" s="12"/>
      <c r="F1273" s="12"/>
      <c r="G1273" s="12"/>
      <c r="H1273" s="12"/>
      <c r="I1273" s="12"/>
    </row>
    <row r="1274" spans="1:9">
      <c r="A1274" s="12"/>
      <c r="B1274" s="12"/>
      <c r="C1274" s="12"/>
      <c r="D1274" s="12"/>
      <c r="E1274" s="12"/>
      <c r="F1274" s="12"/>
      <c r="G1274" s="12"/>
      <c r="H1274" s="12"/>
      <c r="I1274" s="12"/>
    </row>
    <row r="1275" spans="1:9">
      <c r="A1275" s="12"/>
      <c r="B1275" s="12"/>
      <c r="C1275" s="12"/>
      <c r="D1275" s="12"/>
      <c r="E1275" s="12"/>
      <c r="F1275" s="12"/>
      <c r="G1275" s="12"/>
      <c r="H1275" s="12"/>
      <c r="I1275" s="12"/>
    </row>
    <row r="1276" spans="1:9">
      <c r="A1276" s="12"/>
      <c r="B1276" s="12"/>
      <c r="C1276" s="12"/>
      <c r="D1276" s="12"/>
      <c r="E1276" s="12"/>
      <c r="F1276" s="12"/>
      <c r="G1276" s="12"/>
      <c r="H1276" s="12"/>
      <c r="I1276" s="12"/>
    </row>
    <row r="1277" spans="1:9">
      <c r="A1277" s="12"/>
      <c r="B1277" s="12"/>
      <c r="C1277" s="12"/>
      <c r="D1277" s="12"/>
      <c r="E1277" s="12"/>
      <c r="F1277" s="12"/>
      <c r="G1277" s="12"/>
      <c r="H1277" s="12"/>
      <c r="I1277" s="12"/>
    </row>
    <row r="1278" spans="1:9">
      <c r="A1278" s="12"/>
      <c r="B1278" s="12"/>
      <c r="C1278" s="12"/>
      <c r="D1278" s="12"/>
      <c r="E1278" s="12"/>
      <c r="F1278" s="12"/>
      <c r="G1278" s="12"/>
      <c r="H1278" s="12"/>
      <c r="I1278" s="12"/>
    </row>
    <row r="1279" spans="1:9">
      <c r="A1279" s="12"/>
      <c r="B1279" s="12"/>
      <c r="C1279" s="12"/>
      <c r="D1279" s="12"/>
      <c r="E1279" s="12"/>
      <c r="F1279" s="12"/>
      <c r="G1279" s="12"/>
      <c r="H1279" s="12"/>
      <c r="I1279" s="12"/>
    </row>
    <row r="1280" spans="1:9">
      <c r="A1280" s="12"/>
      <c r="B1280" s="12"/>
      <c r="C1280" s="12"/>
      <c r="D1280" s="12"/>
      <c r="E1280" s="12"/>
      <c r="F1280" s="12"/>
      <c r="G1280" s="12"/>
      <c r="H1280" s="12"/>
      <c r="I1280" s="12"/>
    </row>
    <row r="1281" spans="1:9">
      <c r="A1281" s="12"/>
      <c r="B1281" s="12"/>
      <c r="C1281" s="12"/>
      <c r="D1281" s="12"/>
      <c r="E1281" s="12"/>
      <c r="F1281" s="12"/>
      <c r="G1281" s="12"/>
      <c r="H1281" s="12"/>
      <c r="I1281" s="12"/>
    </row>
    <row r="1282" spans="1:9">
      <c r="A1282" s="12"/>
      <c r="B1282" s="12"/>
      <c r="C1282" s="12"/>
      <c r="D1282" s="12"/>
      <c r="E1282" s="12"/>
      <c r="F1282" s="12"/>
      <c r="G1282" s="12"/>
      <c r="H1282" s="12"/>
      <c r="I1282" s="12"/>
    </row>
    <row r="1283" spans="1:9">
      <c r="A1283" s="12"/>
      <c r="B1283" s="12"/>
      <c r="C1283" s="12"/>
      <c r="D1283" s="12"/>
      <c r="E1283" s="12"/>
      <c r="F1283" s="12"/>
      <c r="G1283" s="12"/>
      <c r="H1283" s="12"/>
      <c r="I1283" s="12"/>
    </row>
    <row r="1284" spans="1:9">
      <c r="A1284" s="12"/>
      <c r="B1284" s="12"/>
      <c r="C1284" s="12"/>
      <c r="D1284" s="12"/>
      <c r="E1284" s="12"/>
      <c r="F1284" s="12"/>
      <c r="G1284" s="12"/>
      <c r="H1284" s="12"/>
      <c r="I1284" s="12"/>
    </row>
    <row r="1285" spans="1:9">
      <c r="A1285" s="12"/>
      <c r="B1285" s="12"/>
      <c r="C1285" s="12"/>
      <c r="D1285" s="12"/>
      <c r="E1285" s="12"/>
      <c r="F1285" s="12"/>
      <c r="G1285" s="12"/>
      <c r="H1285" s="12"/>
      <c r="I1285" s="12"/>
    </row>
    <row r="1286" spans="1:9">
      <c r="A1286" s="12"/>
      <c r="B1286" s="12"/>
      <c r="C1286" s="12"/>
      <c r="D1286" s="12"/>
      <c r="E1286" s="12"/>
      <c r="F1286" s="12"/>
      <c r="G1286" s="12"/>
      <c r="H1286" s="12"/>
      <c r="I1286" s="12"/>
    </row>
    <row r="1287" spans="1:9">
      <c r="A1287" s="12"/>
      <c r="B1287" s="12"/>
      <c r="C1287" s="12"/>
      <c r="D1287" s="12"/>
      <c r="E1287" s="12"/>
      <c r="F1287" s="12"/>
      <c r="G1287" s="12"/>
      <c r="H1287" s="12"/>
      <c r="I1287" s="12"/>
    </row>
    <row r="1288" spans="1:9">
      <c r="A1288" s="12"/>
      <c r="B1288" s="12"/>
      <c r="C1288" s="12"/>
      <c r="D1288" s="12"/>
      <c r="E1288" s="12"/>
      <c r="F1288" s="12"/>
      <c r="G1288" s="12"/>
      <c r="H1288" s="12"/>
      <c r="I1288" s="12"/>
    </row>
    <row r="1289" spans="1:9">
      <c r="A1289" s="12"/>
      <c r="B1289" s="12"/>
      <c r="C1289" s="12"/>
      <c r="D1289" s="12"/>
      <c r="E1289" s="12"/>
      <c r="F1289" s="12"/>
      <c r="G1289" s="12"/>
      <c r="H1289" s="12"/>
      <c r="I1289" s="12"/>
    </row>
    <row r="1290" spans="1:9">
      <c r="A1290" s="12"/>
      <c r="B1290" s="12"/>
      <c r="C1290" s="12"/>
      <c r="D1290" s="12"/>
      <c r="E1290" s="12"/>
      <c r="F1290" s="12"/>
      <c r="G1290" s="12"/>
      <c r="H1290" s="12"/>
      <c r="I1290" s="12"/>
    </row>
    <row r="1291" spans="1:9">
      <c r="A1291" s="12"/>
      <c r="B1291" s="12"/>
      <c r="C1291" s="12"/>
      <c r="D1291" s="12"/>
      <c r="E1291" s="12"/>
      <c r="F1291" s="12"/>
      <c r="G1291" s="12"/>
      <c r="H1291" s="12"/>
      <c r="I1291" s="12"/>
    </row>
    <row r="1292" spans="1:9">
      <c r="A1292" s="12"/>
      <c r="B1292" s="12"/>
      <c r="C1292" s="12"/>
      <c r="D1292" s="12"/>
      <c r="E1292" s="12"/>
      <c r="F1292" s="12"/>
      <c r="G1292" s="12"/>
      <c r="H1292" s="12"/>
      <c r="I1292" s="12"/>
    </row>
    <row r="1293" spans="1:9">
      <c r="A1293" s="12"/>
      <c r="B1293" s="12"/>
      <c r="C1293" s="12"/>
      <c r="D1293" s="12"/>
      <c r="E1293" s="12"/>
      <c r="F1293" s="12"/>
      <c r="G1293" s="12"/>
      <c r="H1293" s="12"/>
      <c r="I1293" s="12"/>
    </row>
    <row r="1294" spans="1:9">
      <c r="A1294" s="12"/>
      <c r="B1294" s="12"/>
      <c r="C1294" s="12"/>
      <c r="D1294" s="12"/>
      <c r="E1294" s="12"/>
      <c r="F1294" s="12"/>
      <c r="G1294" s="12"/>
      <c r="H1294" s="12"/>
      <c r="I1294" s="12"/>
    </row>
    <row r="1295" spans="1:9">
      <c r="A1295" s="12"/>
      <c r="B1295" s="12"/>
      <c r="C1295" s="12"/>
      <c r="D1295" s="12"/>
      <c r="E1295" s="12"/>
      <c r="F1295" s="12"/>
      <c r="G1295" s="12"/>
      <c r="H1295" s="12"/>
      <c r="I1295" s="12"/>
    </row>
    <row r="1296" spans="1:9">
      <c r="A1296" s="12"/>
      <c r="B1296" s="12"/>
      <c r="C1296" s="12"/>
      <c r="D1296" s="12"/>
      <c r="E1296" s="12"/>
      <c r="F1296" s="12"/>
      <c r="G1296" s="12"/>
      <c r="H1296" s="12"/>
      <c r="I1296" s="12"/>
    </row>
    <row r="1297" spans="1:9">
      <c r="A1297" s="12"/>
      <c r="B1297" s="12"/>
      <c r="C1297" s="12"/>
      <c r="D1297" s="12"/>
      <c r="E1297" s="12"/>
      <c r="F1297" s="12"/>
      <c r="G1297" s="12"/>
      <c r="H1297" s="12"/>
      <c r="I1297" s="12"/>
    </row>
    <row r="1298" spans="1:9">
      <c r="A1298" s="12"/>
      <c r="B1298" s="12"/>
      <c r="C1298" s="12"/>
      <c r="D1298" s="12"/>
      <c r="E1298" s="12"/>
      <c r="F1298" s="12"/>
      <c r="G1298" s="12"/>
      <c r="H1298" s="12"/>
      <c r="I1298" s="12"/>
    </row>
    <row r="1299" spans="1:9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>
      <c r="A1362" s="12"/>
      <c r="B1362" s="12"/>
      <c r="C1362" s="12"/>
      <c r="D1362" s="12"/>
      <c r="E1362" s="12"/>
      <c r="F1362" s="12"/>
      <c r="G1362" s="12"/>
      <c r="H1362" s="12"/>
      <c r="I1362" s="12"/>
    </row>
    <row r="1363" spans="1:9">
      <c r="A1363" s="12"/>
      <c r="B1363" s="12"/>
      <c r="C1363" s="12"/>
      <c r="D1363" s="12"/>
      <c r="E1363" s="12"/>
      <c r="F1363" s="12"/>
      <c r="G1363" s="12"/>
      <c r="H1363" s="12"/>
      <c r="I1363" s="12"/>
    </row>
    <row r="1364" spans="1:9">
      <c r="A1364" s="12"/>
      <c r="B1364" s="12"/>
      <c r="C1364" s="12"/>
      <c r="D1364" s="12"/>
      <c r="E1364" s="12"/>
      <c r="F1364" s="12"/>
      <c r="G1364" s="12"/>
      <c r="H1364" s="12"/>
      <c r="I1364" s="12"/>
    </row>
    <row r="1365" spans="1:9">
      <c r="A1365" s="12"/>
      <c r="B1365" s="12"/>
      <c r="C1365" s="12"/>
      <c r="D1365" s="12"/>
      <c r="E1365" s="12"/>
      <c r="F1365" s="12"/>
      <c r="G1365" s="12"/>
      <c r="H1365" s="12"/>
      <c r="I1365" s="12"/>
    </row>
    <row r="1366" spans="1:9">
      <c r="A1366" s="12"/>
      <c r="B1366" s="12"/>
      <c r="C1366" s="12"/>
      <c r="D1366" s="12"/>
      <c r="E1366" s="12"/>
      <c r="F1366" s="12"/>
      <c r="G1366" s="12"/>
      <c r="H1366" s="12"/>
      <c r="I1366" s="12"/>
    </row>
    <row r="1367" spans="1:9">
      <c r="A1367" s="12"/>
      <c r="B1367" s="12"/>
      <c r="C1367" s="12"/>
      <c r="D1367" s="12"/>
      <c r="E1367" s="12"/>
      <c r="F1367" s="12"/>
      <c r="G1367" s="12"/>
      <c r="H1367" s="12"/>
      <c r="I1367" s="12"/>
    </row>
    <row r="1368" spans="1:9">
      <c r="A1368" s="12"/>
      <c r="B1368" s="12"/>
      <c r="C1368" s="12"/>
      <c r="D1368" s="12"/>
      <c r="E1368" s="12"/>
      <c r="F1368" s="12"/>
      <c r="G1368" s="12"/>
      <c r="H1368" s="12"/>
      <c r="I1368" s="12"/>
    </row>
    <row r="1369" spans="1:9">
      <c r="A1369" s="12"/>
      <c r="B1369" s="12"/>
      <c r="C1369" s="12"/>
      <c r="D1369" s="12"/>
      <c r="E1369" s="12"/>
      <c r="F1369" s="12"/>
      <c r="G1369" s="12"/>
      <c r="H1369" s="12"/>
      <c r="I1369" s="12"/>
    </row>
    <row r="1370" spans="1:9">
      <c r="A1370" s="12"/>
      <c r="B1370" s="12"/>
      <c r="C1370" s="12"/>
      <c r="D1370" s="12"/>
      <c r="E1370" s="12"/>
      <c r="F1370" s="12"/>
      <c r="G1370" s="12"/>
      <c r="H1370" s="12"/>
      <c r="I1370" s="12"/>
    </row>
    <row r="1371" spans="1:9">
      <c r="A1371" s="12"/>
      <c r="B1371" s="12"/>
      <c r="C1371" s="12"/>
      <c r="D1371" s="12"/>
      <c r="E1371" s="12"/>
      <c r="F1371" s="12"/>
      <c r="G1371" s="12"/>
      <c r="H1371" s="12"/>
      <c r="I1371" s="12"/>
    </row>
    <row r="1372" spans="1:9">
      <c r="A1372" s="12"/>
      <c r="B1372" s="12"/>
      <c r="C1372" s="12"/>
      <c r="D1372" s="12"/>
      <c r="E1372" s="12"/>
      <c r="F1372" s="12"/>
      <c r="G1372" s="12"/>
      <c r="H1372" s="12"/>
      <c r="I1372" s="12"/>
    </row>
    <row r="1373" spans="1:9">
      <c r="A1373" s="12"/>
      <c r="B1373" s="12"/>
      <c r="C1373" s="12"/>
      <c r="D1373" s="12"/>
      <c r="E1373" s="12"/>
      <c r="F1373" s="12"/>
      <c r="G1373" s="12"/>
      <c r="H1373" s="12"/>
      <c r="I1373" s="12"/>
    </row>
    <row r="1374" spans="1:9">
      <c r="A1374" s="12"/>
      <c r="B1374" s="12"/>
      <c r="C1374" s="12"/>
      <c r="D1374" s="12"/>
      <c r="E1374" s="12"/>
      <c r="F1374" s="12"/>
      <c r="G1374" s="12"/>
      <c r="H1374" s="12"/>
      <c r="I1374" s="12"/>
    </row>
    <row r="1375" spans="1:9">
      <c r="A1375" s="12"/>
      <c r="B1375" s="12"/>
      <c r="C1375" s="12"/>
      <c r="D1375" s="12"/>
      <c r="E1375" s="12"/>
      <c r="F1375" s="12"/>
      <c r="G1375" s="12"/>
      <c r="H1375" s="12"/>
      <c r="I1375" s="12"/>
    </row>
    <row r="1376" spans="1:9">
      <c r="A1376" s="12"/>
      <c r="B1376" s="12"/>
      <c r="C1376" s="12"/>
      <c r="D1376" s="12"/>
      <c r="E1376" s="12"/>
      <c r="F1376" s="12"/>
      <c r="G1376" s="12"/>
      <c r="H1376" s="12"/>
      <c r="I1376" s="12"/>
    </row>
    <row r="1377" spans="1:9">
      <c r="A1377" s="12"/>
      <c r="B1377" s="12"/>
      <c r="C1377" s="12"/>
      <c r="D1377" s="12"/>
      <c r="E1377" s="12"/>
      <c r="F1377" s="12"/>
      <c r="G1377" s="12"/>
      <c r="H1377" s="12"/>
      <c r="I1377" s="12"/>
    </row>
    <row r="1378" spans="1:9">
      <c r="A1378" s="12"/>
      <c r="B1378" s="12"/>
      <c r="C1378" s="12"/>
      <c r="D1378" s="12"/>
      <c r="E1378" s="12"/>
      <c r="F1378" s="12"/>
      <c r="G1378" s="12"/>
      <c r="H1378" s="12"/>
      <c r="I1378" s="12"/>
    </row>
    <row r="1379" spans="1:9">
      <c r="A1379" s="12"/>
      <c r="B1379" s="12"/>
      <c r="C1379" s="12"/>
      <c r="D1379" s="12"/>
      <c r="E1379" s="12"/>
      <c r="F1379" s="12"/>
      <c r="G1379" s="12"/>
      <c r="H1379" s="12"/>
      <c r="I1379" s="12"/>
    </row>
    <row r="1380" spans="1:9">
      <c r="A1380" s="12"/>
      <c r="B1380" s="12"/>
      <c r="C1380" s="12"/>
      <c r="D1380" s="12"/>
      <c r="E1380" s="12"/>
      <c r="F1380" s="12"/>
      <c r="G1380" s="12"/>
      <c r="H1380" s="12"/>
      <c r="I1380" s="12"/>
    </row>
    <row r="1381" spans="1:9">
      <c r="A1381" s="12"/>
      <c r="B1381" s="12"/>
      <c r="C1381" s="12"/>
      <c r="D1381" s="12"/>
      <c r="E1381" s="12"/>
      <c r="F1381" s="12"/>
      <c r="G1381" s="12"/>
      <c r="H1381" s="12"/>
      <c r="I1381" s="12"/>
    </row>
    <row r="1382" spans="1:9">
      <c r="A1382" s="12"/>
      <c r="B1382" s="12"/>
      <c r="C1382" s="12"/>
      <c r="D1382" s="12"/>
      <c r="E1382" s="12"/>
      <c r="F1382" s="12"/>
      <c r="G1382" s="12"/>
      <c r="H1382" s="12"/>
      <c r="I1382" s="12"/>
    </row>
    <row r="1383" spans="1:9">
      <c r="A1383" s="12"/>
      <c r="B1383" s="12"/>
      <c r="C1383" s="12"/>
      <c r="D1383" s="12"/>
      <c r="E1383" s="12"/>
      <c r="F1383" s="12"/>
      <c r="G1383" s="12"/>
      <c r="H1383" s="12"/>
      <c r="I1383" s="12"/>
    </row>
    <row r="1384" spans="1:9">
      <c r="A1384" s="12"/>
      <c r="B1384" s="12"/>
      <c r="C1384" s="12"/>
      <c r="D1384" s="12"/>
      <c r="E1384" s="12"/>
      <c r="F1384" s="12"/>
      <c r="G1384" s="12"/>
      <c r="H1384" s="12"/>
      <c r="I1384" s="12"/>
    </row>
    <row r="1385" spans="1:9">
      <c r="A1385" s="12"/>
      <c r="B1385" s="12"/>
      <c r="C1385" s="12"/>
      <c r="D1385" s="12"/>
      <c r="E1385" s="12"/>
      <c r="F1385" s="12"/>
      <c r="G1385" s="12"/>
      <c r="H1385" s="12"/>
      <c r="I1385" s="12"/>
    </row>
    <row r="1386" spans="1:9">
      <c r="A1386" s="12"/>
      <c r="B1386" s="12"/>
      <c r="C1386" s="12"/>
      <c r="D1386" s="12"/>
      <c r="E1386" s="12"/>
      <c r="F1386" s="12"/>
      <c r="G1386" s="12"/>
      <c r="H1386" s="12"/>
      <c r="I1386" s="12"/>
    </row>
    <row r="1387" spans="1:9">
      <c r="A1387" s="12"/>
      <c r="B1387" s="12"/>
      <c r="C1387" s="12"/>
      <c r="D1387" s="12"/>
      <c r="E1387" s="12"/>
      <c r="F1387" s="12"/>
      <c r="G1387" s="12"/>
      <c r="H1387" s="12"/>
      <c r="I1387" s="12"/>
    </row>
    <row r="1388" spans="1:9">
      <c r="A1388" s="12"/>
      <c r="B1388" s="12"/>
      <c r="C1388" s="12"/>
      <c r="D1388" s="12"/>
      <c r="E1388" s="12"/>
      <c r="F1388" s="12"/>
      <c r="G1388" s="12"/>
      <c r="H1388" s="12"/>
      <c r="I1388" s="12"/>
    </row>
    <row r="1389" spans="1:9">
      <c r="A1389" s="12"/>
      <c r="B1389" s="12"/>
      <c r="C1389" s="12"/>
      <c r="D1389" s="12"/>
      <c r="E1389" s="12"/>
      <c r="F1389" s="12"/>
      <c r="G1389" s="12"/>
      <c r="H1389" s="12"/>
      <c r="I1389" s="12"/>
    </row>
    <row r="1390" spans="1:9">
      <c r="A1390" s="12"/>
      <c r="B1390" s="12"/>
      <c r="C1390" s="12"/>
      <c r="D1390" s="12"/>
      <c r="E1390" s="12"/>
      <c r="F1390" s="12"/>
      <c r="G1390" s="12"/>
      <c r="H1390" s="12"/>
      <c r="I1390" s="12"/>
    </row>
    <row r="1391" spans="1:9">
      <c r="A1391" s="12"/>
      <c r="B1391" s="12"/>
      <c r="C1391" s="12"/>
      <c r="D1391" s="12"/>
      <c r="E1391" s="12"/>
      <c r="F1391" s="12"/>
      <c r="G1391" s="12"/>
      <c r="H1391" s="12"/>
      <c r="I1391" s="12"/>
    </row>
    <row r="1392" spans="1:9">
      <c r="A1392" s="12"/>
      <c r="B1392" s="12"/>
      <c r="C1392" s="12"/>
      <c r="D1392" s="12"/>
      <c r="E1392" s="12"/>
      <c r="F1392" s="12"/>
      <c r="G1392" s="12"/>
      <c r="H1392" s="12"/>
      <c r="I1392" s="12"/>
    </row>
    <row r="1393" spans="1:9">
      <c r="A1393" s="12"/>
      <c r="B1393" s="12"/>
      <c r="C1393" s="12"/>
      <c r="D1393" s="12"/>
      <c r="E1393" s="12"/>
      <c r="F1393" s="12"/>
      <c r="G1393" s="12"/>
      <c r="H1393" s="12"/>
      <c r="I1393" s="12"/>
    </row>
    <row r="1394" spans="1:9">
      <c r="A1394" s="12"/>
      <c r="B1394" s="12"/>
      <c r="C1394" s="12"/>
      <c r="D1394" s="12"/>
      <c r="E1394" s="12"/>
      <c r="F1394" s="12"/>
      <c r="G1394" s="12"/>
      <c r="H1394" s="12"/>
      <c r="I1394" s="12"/>
    </row>
    <row r="1395" spans="1:9">
      <c r="A1395" s="12"/>
      <c r="B1395" s="12"/>
      <c r="C1395" s="12"/>
      <c r="D1395" s="12"/>
      <c r="E1395" s="12"/>
      <c r="F1395" s="12"/>
      <c r="G1395" s="12"/>
      <c r="H1395" s="12"/>
      <c r="I1395" s="12"/>
    </row>
    <row r="1396" spans="1:9">
      <c r="A1396" s="12"/>
      <c r="B1396" s="12"/>
      <c r="C1396" s="12"/>
      <c r="D1396" s="12"/>
      <c r="E1396" s="12"/>
      <c r="F1396" s="12"/>
      <c r="G1396" s="12"/>
      <c r="H1396" s="12"/>
      <c r="I1396" s="12"/>
    </row>
    <row r="1397" spans="1:9">
      <c r="A1397" s="12"/>
      <c r="B1397" s="12"/>
      <c r="C1397" s="12"/>
      <c r="D1397" s="12"/>
      <c r="E1397" s="12"/>
      <c r="F1397" s="12"/>
      <c r="G1397" s="12"/>
      <c r="H1397" s="12"/>
      <c r="I1397" s="12"/>
    </row>
    <row r="1398" spans="1:9">
      <c r="A1398" s="12"/>
      <c r="B1398" s="12"/>
      <c r="C1398" s="12"/>
      <c r="D1398" s="12"/>
      <c r="E1398" s="12"/>
      <c r="F1398" s="12"/>
      <c r="G1398" s="12"/>
      <c r="H1398" s="12"/>
      <c r="I1398" s="12"/>
    </row>
    <row r="1399" spans="1:9">
      <c r="A1399" s="12"/>
      <c r="B1399" s="12"/>
      <c r="C1399" s="12"/>
      <c r="D1399" s="12"/>
      <c r="E1399" s="12"/>
      <c r="F1399" s="12"/>
      <c r="G1399" s="12"/>
      <c r="H1399" s="12"/>
      <c r="I1399" s="12"/>
    </row>
    <row r="1400" spans="1:9">
      <c r="A1400" s="12"/>
      <c r="B1400" s="12"/>
      <c r="C1400" s="12"/>
      <c r="D1400" s="12"/>
      <c r="E1400" s="12"/>
      <c r="F1400" s="12"/>
      <c r="G1400" s="12"/>
      <c r="H1400" s="12"/>
      <c r="I1400" s="12"/>
    </row>
    <row r="1401" spans="1:9">
      <c r="A1401" s="12"/>
      <c r="B1401" s="12"/>
      <c r="C1401" s="12"/>
      <c r="D1401" s="12"/>
      <c r="E1401" s="12"/>
      <c r="F1401" s="12"/>
      <c r="G1401" s="12"/>
      <c r="H1401" s="12"/>
      <c r="I1401" s="12"/>
    </row>
    <row r="1402" spans="1:9">
      <c r="A1402" s="12"/>
      <c r="B1402" s="12"/>
      <c r="C1402" s="12"/>
      <c r="D1402" s="12"/>
      <c r="E1402" s="12"/>
      <c r="F1402" s="12"/>
      <c r="G1402" s="12"/>
      <c r="H1402" s="12"/>
      <c r="I1402" s="12"/>
    </row>
    <row r="1403" spans="1:9">
      <c r="A1403" s="12"/>
      <c r="B1403" s="12"/>
      <c r="C1403" s="12"/>
      <c r="D1403" s="12"/>
      <c r="E1403" s="12"/>
      <c r="F1403" s="12"/>
      <c r="G1403" s="12"/>
      <c r="H1403" s="12"/>
      <c r="I1403" s="12"/>
    </row>
    <row r="1404" spans="1:9">
      <c r="A1404" s="12"/>
      <c r="B1404" s="12"/>
      <c r="C1404" s="12"/>
      <c r="D1404" s="12"/>
      <c r="E1404" s="12"/>
      <c r="F1404" s="12"/>
      <c r="G1404" s="12"/>
      <c r="H1404" s="12"/>
      <c r="I1404" s="12"/>
    </row>
    <row r="1405" spans="1:9">
      <c r="A1405" s="12"/>
      <c r="B1405" s="12"/>
      <c r="C1405" s="12"/>
      <c r="D1405" s="12"/>
      <c r="E1405" s="12"/>
      <c r="F1405" s="12"/>
      <c r="G1405" s="12"/>
      <c r="H1405" s="12"/>
      <c r="I1405" s="12"/>
    </row>
    <row r="1406" spans="1:9">
      <c r="A1406" s="12"/>
      <c r="B1406" s="12"/>
      <c r="C1406" s="12"/>
      <c r="D1406" s="12"/>
      <c r="E1406" s="12"/>
      <c r="F1406" s="12"/>
      <c r="G1406" s="12"/>
      <c r="H1406" s="12"/>
      <c r="I1406" s="12"/>
    </row>
    <row r="1407" spans="1:9">
      <c r="A1407" s="12"/>
      <c r="B1407" s="12"/>
      <c r="C1407" s="12"/>
      <c r="D1407" s="12"/>
      <c r="E1407" s="12"/>
      <c r="F1407" s="12"/>
      <c r="G1407" s="12"/>
      <c r="H1407" s="12"/>
      <c r="I1407" s="12"/>
    </row>
    <row r="1408" spans="1:9">
      <c r="A1408" s="12"/>
      <c r="B1408" s="12"/>
      <c r="C1408" s="12"/>
      <c r="D1408" s="12"/>
      <c r="E1408" s="12"/>
      <c r="F1408" s="12"/>
      <c r="G1408" s="12"/>
      <c r="H1408" s="12"/>
      <c r="I1408" s="12"/>
    </row>
    <row r="1409" spans="1:9">
      <c r="A1409" s="12"/>
      <c r="B1409" s="12"/>
      <c r="C1409" s="12"/>
      <c r="D1409" s="12"/>
      <c r="E1409" s="12"/>
      <c r="F1409" s="12"/>
      <c r="G1409" s="12"/>
      <c r="H1409" s="12"/>
      <c r="I1409" s="12"/>
    </row>
    <row r="1410" spans="1:9">
      <c r="A1410" s="12"/>
      <c r="B1410" s="12"/>
      <c r="C1410" s="12"/>
      <c r="D1410" s="12"/>
      <c r="E1410" s="12"/>
      <c r="F1410" s="12"/>
      <c r="G1410" s="12"/>
      <c r="H1410" s="12"/>
      <c r="I1410" s="12"/>
    </row>
    <row r="1411" spans="1:9">
      <c r="A1411" s="12"/>
      <c r="B1411" s="12"/>
      <c r="C1411" s="12"/>
      <c r="D1411" s="12"/>
      <c r="E1411" s="12"/>
      <c r="F1411" s="12"/>
      <c r="G1411" s="12"/>
      <c r="H1411" s="12"/>
      <c r="I1411" s="12"/>
    </row>
    <row r="1412" spans="1:9">
      <c r="A1412" s="12"/>
      <c r="B1412" s="12"/>
      <c r="C1412" s="12"/>
      <c r="D1412" s="12"/>
      <c r="E1412" s="12"/>
      <c r="F1412" s="12"/>
      <c r="G1412" s="12"/>
      <c r="H1412" s="12"/>
      <c r="I1412" s="12"/>
    </row>
    <row r="1413" spans="1:9">
      <c r="A1413" s="12"/>
      <c r="B1413" s="12"/>
      <c r="C1413" s="12"/>
      <c r="D1413" s="12"/>
      <c r="E1413" s="12"/>
      <c r="F1413" s="12"/>
      <c r="G1413" s="12"/>
      <c r="H1413" s="12"/>
      <c r="I1413" s="12"/>
    </row>
    <row r="1414" spans="1:9">
      <c r="A1414" s="12"/>
      <c r="B1414" s="12"/>
      <c r="C1414" s="12"/>
      <c r="D1414" s="12"/>
      <c r="E1414" s="12"/>
      <c r="F1414" s="12"/>
      <c r="G1414" s="12"/>
      <c r="H1414" s="12"/>
      <c r="I1414" s="12"/>
    </row>
    <row r="1415" spans="1:9">
      <c r="A1415" s="12"/>
      <c r="B1415" s="12"/>
      <c r="C1415" s="12"/>
      <c r="D1415" s="12"/>
      <c r="E1415" s="12"/>
      <c r="F1415" s="12"/>
      <c r="G1415" s="12"/>
      <c r="H1415" s="12"/>
      <c r="I1415" s="12"/>
    </row>
  </sheetData>
  <sheetProtection password="D9DB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landscape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091120AF351447BFE41240808DCB38" ma:contentTypeVersion="12" ma:contentTypeDescription="Skapa ett nytt dokument." ma:contentTypeScope="" ma:versionID="8434ca38256b89ea3079189c0beccc70">
  <xsd:schema xmlns:xsd="http://www.w3.org/2001/XMLSchema" xmlns:xs="http://www.w3.org/2001/XMLSchema" xmlns:p="http://schemas.microsoft.com/office/2006/metadata/properties" xmlns:ns2="a519a104-154e-467e-8ebc-23202257cb67" xmlns:ns3="62193eab-1cb1-48ff-9b98-ad63174ba6ed" targetNamespace="http://schemas.microsoft.com/office/2006/metadata/properties" ma:root="true" ma:fieldsID="708f4587255354a93885c40fb9588468" ns2:_="" ns3:_="">
    <xsd:import namespace="a519a104-154e-467e-8ebc-23202257cb67"/>
    <xsd:import namespace="62193eab-1cb1-48ff-9b98-ad63174ba6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9a104-154e-467e-8ebc-23202257c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9ce6c878-513c-4cf0-a537-273fb14362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93eab-1cb1-48ff-9b98-ad63174ba6e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9f7b875-971a-4387-b1dd-083a559d7588}" ma:internalName="TaxCatchAll" ma:showField="CatchAllData" ma:web="62193eab-1cb1-48ff-9b98-ad63174ba6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025D65-19E8-4F92-9929-5342368757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9a104-154e-467e-8ebc-23202257cb67"/>
    <ds:schemaRef ds:uri="62193eab-1cb1-48ff-9b98-ad63174ba6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7B9449-CBEC-49CF-BD1B-99292D7A58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Ekblom Bak cykeltest</vt:lpstr>
    </vt:vector>
  </TitlesOfParts>
  <Company>GIH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</dc:creator>
  <cp:lastModifiedBy>Cecilia Haddad Ringborg</cp:lastModifiedBy>
  <cp:lastPrinted>2012-09-24T12:15:05Z</cp:lastPrinted>
  <dcterms:created xsi:type="dcterms:W3CDTF">2012-02-20T20:03:03Z</dcterms:created>
  <dcterms:modified xsi:type="dcterms:W3CDTF">2022-12-20T10:31:14Z</dcterms:modified>
</cp:coreProperties>
</file>